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720b3a68e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1 Read Me" sheetId="1" r:id="Rba0524e95a294820"/>
    <x:sheet xmlns:r="http://schemas.openxmlformats.org/officeDocument/2006/relationships" name="02 Case Overview" sheetId="2" r:id="R7d35d17b831c491f"/>
    <x:sheet xmlns:r="http://schemas.openxmlformats.org/officeDocument/2006/relationships" name="03 Historical Financials" sheetId="3" r:id="Rcca440b6c9064a98"/>
    <x:sheet xmlns:r="http://schemas.openxmlformats.org/officeDocument/2006/relationships" name="04 Assumptions" sheetId="4" r:id="R07a5bc47653949e0"/>
    <x:sheet xmlns:r="http://schemas.openxmlformats.org/officeDocument/2006/relationships" name="05 Sources &amp; Uses" sheetId="5" r:id="Rc42561ea18fc4171"/>
    <x:sheet xmlns:r="http://schemas.openxmlformats.org/officeDocument/2006/relationships" name="06 Operating Model" sheetId="6" r:id="R1795e896108a4f5c"/>
    <x:sheet xmlns:r="http://schemas.openxmlformats.org/officeDocument/2006/relationships" name="07 Debt Schedule" sheetId="7" r:id="R95c26bdd0982488e"/>
    <x:sheet xmlns:r="http://schemas.openxmlformats.org/officeDocument/2006/relationships" name="08 Returns Analysis" sheetId="8" r:id="Raba0f1d7056d42f0"/>
    <x:sheet xmlns:r="http://schemas.openxmlformats.org/officeDocument/2006/relationships" name="09 Sensitivity Table" sheetId="9" r:id="Ra637b1dea9c34d5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#,##0;[Red](#,##0);-"/>
    <x:numFmt numFmtId="201" formatCode="0.0x;[Red](0.0x);-"/>
    <x:numFmt numFmtId="202" formatCode="#,##0.0;[Red](#,##0.0);-"/>
    <x:numFmt numFmtId="203" formatCode="0.0%;[Red](0.0%);-"/>
    <x:numFmt numFmtId="204" formatCode="0.00%;[Red](0.00%);-"/>
  </x:numFmts>
  <x:fonts count="10">
    <x:font>
      <x:sz val="11"/>
      <x:name val="Carlito"/>
    </x:font>
    <x:font>
      <x:sz val="10"/>
      <x:color rgb="FF000000"/>
      <x:name val="Aptos"/>
    </x:font>
    <x:font>
      <x:b/>
      <x:sz val="16"/>
      <x:color rgb="FFC9A84C"/>
      <x:name val="Aptos"/>
    </x:font>
    <x:font>
      <x:b/>
      <x:sz val="10"/>
      <x:color rgb="FF1B2A4A"/>
      <x:name val="Aptos"/>
    </x:font>
    <x:font>
      <x:b/>
      <x:sz val="10"/>
      <x:color rgb="FFFFFFFF"/>
      <x:name val="Aptos"/>
    </x:font>
    <x:font>
      <x:sz val="10"/>
      <x:color rgb="FF0000FF"/>
      <x:name val="Aptos"/>
    </x:font>
    <x:font>
      <x:sz val="10"/>
      <x:color rgb="FF008000"/>
      <x:name val="Aptos"/>
    </x:font>
    <x:font>
      <x:i/>
      <x:sz val="9"/>
      <x:color rgb="FF6B7280"/>
      <x:name val="Aptos"/>
    </x:font>
    <x:font>
      <x:b/>
      <x:sz val="10"/>
      <x:color rgb="FF000000"/>
      <x:name val="Aptos"/>
    </x:font>
    <x:font>
      <x:b/>
      <x:sz val="10"/>
      <x:color rgb="FF0000FF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1B2A4A"/>
      </x:patternFill>
    </x:fill>
    <x:fill>
      <x:patternFill patternType="solid">
        <x:fgColor rgb="FFC9A84C"/>
      </x:patternFill>
    </x:fill>
    <x:fill>
      <x:patternFill patternType="solid">
        <x:fgColor rgb="FFDCE6F1"/>
      </x:patternFill>
    </x:fill>
    <x:fill>
      <x:patternFill patternType="solid">
        <x:fgColor rgb="FFE7E6E6"/>
      </x:patternFill>
    </x:fill>
    <x:fill>
      <x:patternFill patternType="solid">
        <x:fgColor rgb="FFFFF2CC"/>
      </x:patternFill>
    </x:fill>
  </x:fills>
  <x:borders count="3">
    <x:border/>
    <x:border>
      <x:bottom style="thin">
        <x:color rgb="FF1B2A4A"/>
      </x:bottom>
    </x:border>
    <x:border>
      <x:top style="thin">
        <x:color rgb="FF1B2A4A"/>
      </x:top>
    </x:border>
  </x:borders>
  <x:cellStyleXfs count="1">
    <x:xf numFmtId="0" fontId="0" fillId="0" borderId="0"/>
  </x:cellStyleXfs>
  <x:cellXfs count="75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horizontal="left" vertical="center"/>
    </x:xf>
    <x:xf numFmtId="0" fontId="1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1" fillId="0" borderId="0" xfId="0" applyNumberFormat="1" applyFont="1" applyFill="1" applyBorder="1" applyAlignment="1">
      <x:alignment horizontal="left" vertical="center"/>
    </x:xf>
    <x:xf numFmtId="0" fontId="4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horizontal="left" vertical="center"/>
    </x:xf>
    <x:xf numFmtId="0" fontId="1" fillId="4" borderId="0" xfId="0" applyNumberFormat="1" applyFont="1" applyFill="1" applyBorder="1" applyAlignment="1">
      <x:alignment vertical="center"/>
    </x:xf>
    <x:xf numFmtId="0" fontId="5" fillId="4" borderId="0" xfId="0" applyNumberFormat="1" applyFont="1" applyFill="1" applyBorder="1" applyAlignment="1">
      <x:alignment vertical="center"/>
    </x:xf>
    <x:xf numFmtId="0" fontId="5" fillId="4" borderId="0" xfId="0" applyNumberFormat="1" applyFont="1" applyFill="1" applyBorder="1" applyAlignment="1">
      <x:alignment horizontal="right" vertical="center"/>
    </x:xf>
    <x:xf numFmtId="0" fontId="1" fillId="5" borderId="0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 applyAlignment="1">
      <x:alignment horizontal="right" vertical="center"/>
    </x:xf>
    <x:xf numFmtId="0" fontId="6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top" wrapText="1"/>
    </x:xf>
    <x:xf numFmtId="0" fontId="7" fillId="0" borderId="0" xfId="0" applyNumberFormat="1" applyFont="1" applyFill="1" applyBorder="1" applyAlignment="1">
      <x:alignment vertical="center"/>
    </x:xf>
    <x:xf numFmtId="200" fontId="1" fillId="5" borderId="0" xfId="0" applyNumberFormat="1" applyFont="1" applyFill="1" applyBorder="1" applyAlignment="1">
      <x:alignment horizontal="right" vertical="center"/>
    </x:xf>
    <x:xf numFmtId="0" fontId="6" fillId="5" borderId="0" xfId="0" applyNumberFormat="1" applyFont="1" applyFill="1" applyBorder="1" applyAlignment="1">
      <x:alignment vertical="center"/>
    </x:xf>
    <x:xf numFmtId="0" fontId="6" fillId="5" borderId="0" xfId="0" applyNumberFormat="1" applyFont="1" applyFill="1" applyBorder="1" applyAlignment="1">
      <x:alignment horizontal="right" vertical="center"/>
    </x:xf>
    <x:xf numFmtId="201" fontId="6" fillId="5" borderId="0" xfId="0" applyNumberFormat="1" applyFont="1" applyFill="1" applyBorder="1" applyAlignment="1">
      <x:alignment horizontal="right" vertical="center"/>
    </x:xf>
    <x:xf numFmtId="202" fontId="6" fillId="5" borderId="0" xfId="0" applyNumberFormat="1" applyFont="1" applyFill="1" applyBorder="1" applyAlignment="1">
      <x:alignment horizontal="right" vertical="center"/>
    </x:xf>
    <x:xf numFmtId="202" fontId="1" fillId="5" borderId="0" xfId="0" applyNumberFormat="1" applyFont="1" applyFill="1" applyBorder="1" applyAlignment="1">
      <x:alignment horizontal="right" vertical="center"/>
    </x:xf>
    <x:xf numFmtId="203" fontId="1" fillId="5" borderId="0" xfId="0" applyNumberFormat="1" applyFont="1" applyFill="1" applyBorder="1" applyAlignment="1">
      <x:alignment horizontal="right" vertical="center"/>
    </x:xf>
    <x:xf numFmtId="203" fontId="5" fillId="4" borderId="0" xfId="0" applyNumberFormat="1" applyFont="1" applyFill="1" applyBorder="1" applyAlignment="1">
      <x:alignment horizontal="right" vertical="center"/>
    </x:xf>
    <x:xf numFmtId="202" fontId="5" fillId="4" borderId="0" xfId="0" applyNumberFormat="1" applyFont="1" applyFill="1" applyBorder="1" applyAlignment="1">
      <x:alignment horizontal="right" vertical="center"/>
    </x:xf>
    <x:xf numFmtId="201" fontId="5" fillId="4" borderId="0" xfId="0" applyNumberFormat="1" applyFont="1" applyFill="1" applyBorder="1" applyAlignment="1">
      <x:alignment horizontal="right" vertical="center"/>
    </x:xf>
    <x:xf numFmtId="0" fontId="1" fillId="0" borderId="0" xfId="0" applyNumberFormat="1" applyFont="1" applyFill="1" applyBorder="1" applyAlignment="1">
      <x:alignment horizontal="right" vertical="center"/>
    </x:xf>
    <x:xf numFmtId="202" fontId="1" fillId="0" borderId="0" xfId="0" applyNumberFormat="1" applyFont="1" applyFill="1" applyBorder="1" applyAlignment="1">
      <x:alignment horizontal="right" vertical="center"/>
    </x:xf>
    <x:xf numFmtId="200" fontId="5" fillId="4" borderId="0" xfId="0" applyNumberFormat="1" applyFont="1" applyFill="1" applyBorder="1" applyAlignment="1">
      <x:alignment horizontal="right" vertical="center"/>
    </x:xf>
    <x:xf numFmtId="204" fontId="5" fillId="4" borderId="0" xfId="0" applyNumberFormat="1" applyFont="1" applyFill="1" applyBorder="1" applyAlignment="1">
      <x:alignment horizontal="right" vertical="center"/>
    </x:xf>
    <x:xf numFmtId="0" fontId="1" fillId="6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vertical="center"/>
    </x:xf>
    <x:xf numFmtId="0" fontId="8" fillId="0" borderId="2" xfId="0" applyNumberFormat="1" applyFont="1" applyFill="1" applyBorder="1" applyAlignment="1">
      <x:alignment vertical="center"/>
    </x:xf>
    <x:xf numFmtId="0" fontId="8" fillId="0" borderId="2" xfId="0" applyNumberFormat="1" applyFont="1" applyFill="1" applyBorder="1" applyAlignment="1">
      <x:alignment horizontal="right" vertical="center"/>
    </x:xf>
    <x:xf numFmtId="202" fontId="8" fillId="0" borderId="2" xfId="0" applyNumberFormat="1" applyFont="1" applyFill="1" applyBorder="1" applyAlignment="1">
      <x:alignment horizontal="right" vertical="center"/>
    </x:xf>
    <x:xf numFmtId="0" fontId="1" fillId="0" borderId="0" xfId="0" applyNumberFormat="1" applyFont="1" applyFill="1" applyBorder="1" applyAlignment="1">
      <x:alignment horizontal="center" vertical="center"/>
    </x:xf>
    <x:xf numFmtId="0" fontId="8" fillId="0" borderId="0" xfId="0" applyNumberFormat="1" applyFont="1" applyFill="1" applyBorder="1" applyAlignment="1">
      <x:alignment horizontal="center" vertical="center"/>
    </x:xf>
    <x:xf numFmtId="0" fontId="1" fillId="6" borderId="0" xfId="0" applyNumberFormat="1" applyFont="1" applyFill="1" applyBorder="1" applyAlignment="1">
      <x:alignment horizontal="left" vertical="center"/>
    </x:xf>
    <x:xf numFmtId="203" fontId="6" fillId="5" borderId="0" xfId="0" applyNumberFormat="1" applyFont="1" applyFill="1" applyBorder="1" applyAlignment="1">
      <x:alignment horizontal="right" vertical="center"/>
    </x:xf>
    <x:xf numFmtId="202" fontId="8" fillId="5" borderId="0" xfId="0" applyNumberFormat="1" applyFont="1" applyFill="1" applyBorder="1" applyAlignment="1">
      <x:alignment horizontal="right" vertical="center"/>
    </x:xf>
    <x:xf numFmtId="202" fontId="8" fillId="0" borderId="0" xfId="0" applyNumberFormat="1" applyFont="1" applyFill="1" applyBorder="1" applyAlignment="1">
      <x:alignment horizontal="right" vertical="center"/>
    </x:xf>
    <x:xf numFmtId="202" fontId="8" fillId="5" borderId="2" xfId="0" applyNumberFormat="1" applyFont="1" applyFill="1" applyBorder="1" applyAlignment="1">
      <x:alignment horizontal="right" vertical="center"/>
    </x:xf>
    <x:xf numFmtId="0" fontId="1" fillId="6" borderId="0" xfId="0" applyNumberFormat="1" applyFont="1" applyFill="1" applyBorder="1" applyAlignment="1">
      <x:alignment vertical="center"/>
    </x:xf>
    <x:xf numFmtId="202" fontId="1" fillId="6" borderId="0" xfId="0" applyNumberFormat="1" applyFont="1" applyFill="1" applyBorder="1" applyAlignment="1">
      <x:alignment horizontal="right" vertical="center"/>
    </x:xf>
    <x:xf numFmtId="0" fontId="8" fillId="0" borderId="0" xfId="0" applyNumberFormat="1" applyFont="1" applyFill="1" applyBorder="1" applyAlignment="1">
      <x:alignment horizontal="right" vertical="center"/>
    </x:xf>
    <x:xf numFmtId="201" fontId="1" fillId="0" borderId="0" xfId="0" applyNumberFormat="1" applyFont="1" applyFill="1" applyBorder="1" applyAlignment="1">
      <x:alignment horizontal="right" vertical="center"/>
    </x:xf>
    <x:xf numFmtId="203" fontId="1" fillId="0" borderId="0" xfId="0" applyNumberFormat="1" applyFont="1" applyFill="1" applyBorder="1" applyAlignment="1">
      <x:alignment horizontal="right" vertical="center"/>
    </x:xf>
    <x:xf numFmtId="201" fontId="8" fillId="0" borderId="0" xfId="0" applyNumberFormat="1" applyFont="1" applyFill="1" applyBorder="1" applyAlignment="1">
      <x:alignment horizontal="right" vertical="center"/>
    </x:xf>
    <x:xf numFmtId="203" fontId="8" fillId="0" borderId="0" xfId="0" applyNumberFormat="1" applyFont="1" applyFill="1" applyBorder="1" applyAlignment="1">
      <x:alignment horizontal="right" vertical="center"/>
    </x:xf>
    <x:xf numFmtId="201" fontId="8" fillId="0" borderId="2" xfId="0" applyNumberFormat="1" applyFont="1" applyFill="1" applyBorder="1" applyAlignment="1">
      <x:alignment horizontal="right" vertical="center"/>
    </x:xf>
    <x:xf numFmtId="201" fontId="1" fillId="5" borderId="0" xfId="0" applyNumberFormat="1" applyFont="1" applyFill="1" applyBorder="1" applyAlignment="1">
      <x:alignment horizontal="right" vertical="center"/>
    </x:xf>
    <x:xf numFmtId="0" fontId="8" fillId="0" borderId="2" xfId="0" applyNumberFormat="1" applyFont="1" applyFill="1" applyBorder="1" applyAlignment="1">
      <x:alignment horizontal="center" vertic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9" fillId="4" borderId="1" xfId="0" applyNumberFormat="1" applyFont="1" applyFill="1" applyBorder="1" applyAlignment="1">
      <x:alignment horizontal="center" vertical="center"/>
    </x:xf>
    <x:xf numFmtId="0" fontId="9" fillId="4" borderId="1" xfId="0" applyNumberFormat="1" applyFont="1" applyFill="1" applyBorder="1" applyAlignment="1">
      <x:alignment horizontal="right" vertical="center"/>
    </x:xf>
    <x:xf numFmtId="203" fontId="9" fillId="4" borderId="1" xfId="0" applyNumberFormat="1" applyFont="1" applyFill="1" applyBorder="1" applyAlignment="1">
      <x:alignment horizontal="right" vertical="center"/>
    </x:xf>
    <x:xf numFmtId="0" fontId="3" fillId="3" borderId="1" xfId="0" applyNumberFormat="1" applyFont="1" applyFill="1" applyBorder="1" applyAlignment="1">
      <x:alignment horizontal="left" vertical="center"/>
    </x:xf>
    <x:xf numFmtId="0" fontId="5" fillId="4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left" vertical="center"/>
    </x:xf>
    <x:xf numFmtId="0" fontId="6" fillId="0" borderId="0" xfId="0" applyNumberFormat="1" applyFont="1" applyFill="1" applyBorder="1" applyAlignment="1">
      <x:alignment horizontal="left" vertical="center"/>
    </x:xf>
    <x:xf numFmtId="0" fontId="1" fillId="0" borderId="0" xfId="0" applyNumberFormat="1" applyFont="1" applyFill="1" applyBorder="1" applyAlignment="1">
      <x:alignment horizontal="left" vertical="top" wrapText="1"/>
    </x:xf>
    <x:xf numFmtId="0" fontId="7" fillId="0" borderId="0" xfId="0" applyNumberFormat="1" applyFont="1" applyFill="1" applyBorder="1" applyAlignment="1">
      <x:alignment horizontal="left" vertical="center"/>
    </x:xf>
    <x:xf numFmtId="0" fontId="0" fillId="0" borderId="0" xfId="0" applyNumberFormat="1" applyFont="1" applyFill="1" applyBorder="1" applyAlignment="1">
      <x:alignment horizontal="left"/>
    </x:xf>
    <x:xf numFmtId="0" fontId="1" fillId="0" borderId="0" xfId="0" applyNumberFormat="1" applyFont="1" applyFill="1" applyBorder="1" applyAlignment="1">
      <x:alignment horizontal="left" vertical="center" wrapText="1"/>
    </x:xf>
    <x:xf numFmtId="202" fontId="8" fillId="0" borderId="2" xfId="0" applyNumberFormat="1" applyFont="1" applyFill="1" applyBorder="1" applyAlignment="1">
      <x:alignment horizontal="left" vertical="center"/>
    </x:xf>
    <x:xf numFmtId="202" fontId="8" fillId="0" borderId="0" xfId="0" applyNumberFormat="1" applyFont="1" applyFill="1" applyBorder="1" applyAlignment="1">
      <x:alignment horizontal="left" vertical="center"/>
    </x:xf>
    <x:xf numFmtId="0" fontId="8" fillId="0" borderId="2" xfId="0" applyNumberFormat="1" applyFont="1" applyFill="1" applyBorder="1" applyAlignment="1">
      <x:alignment horizontal="left" vertical="center"/>
    </x:xf>
    <x:xf numFmtId="0" fontId="8" fillId="0" borderId="0" xfId="0" applyNumberFormat="1" applyFont="1" applyFill="1" applyBorder="1" applyAlignment="1">
      <x:alignment horizontal="left" vertical="center"/>
    </x:xf>
    <x:xf numFmtId="201" fontId="5" fillId="4" borderId="0" xfId="0" applyNumberFormat="1" applyFont="1" applyFill="1" applyBorder="1" applyAlignment="1">
      <x:alignment horizontal="left" vertical="center"/>
    </x:xf>
  </x:cellXfs>
  <x:cellStyles count="1">
    <x:cellStyle name="Normal" xfId="0"/>
  </x:cellStyles>
  <x:dxfs count="12"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1B2A4A"/>
      </x:font>
      <x:fill>
        <x:patternFill patternType="solid">
          <x:bgColor rgb="FFDCE6F1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1B2A4A"/>
      </x:font>
      <x:fill>
        <x:patternFill patternType="solid">
          <x:bgColor rgb="FFDCE6F1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1B2A4A"/>
      </x:font>
      <x:fill>
        <x:patternFill patternType="solid">
          <x:bgColor rgb="FFDCE6F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ec59178ad45c5" /><Relationship Type="http://schemas.openxmlformats.org/officeDocument/2006/relationships/theme" Target="/xl/theme/theme1.xml" Id="R0479cd7bf048435f" /><Relationship Type="http://schemas.openxmlformats.org/officeDocument/2006/relationships/sharedStrings" Target="/xl/sharedStrings.xml" Id="Rf5cc1096d0a64754" /><Relationship Type="http://schemas.openxmlformats.org/officeDocument/2006/relationships/worksheet" Target="/xl/worksheets/sheet1.xml" Id="Rba0524e95a294820" /><Relationship Type="http://schemas.openxmlformats.org/officeDocument/2006/relationships/worksheet" Target="/xl/worksheets/sheet2.xml" Id="R7d35d17b831c491f" /><Relationship Type="http://schemas.openxmlformats.org/officeDocument/2006/relationships/worksheet" Target="/xl/worksheets/sheet3.xml" Id="Rcca440b6c9064a98" /><Relationship Type="http://schemas.openxmlformats.org/officeDocument/2006/relationships/worksheet" Target="/xl/worksheets/sheet4.xml" Id="R07a5bc47653949e0" /><Relationship Type="http://schemas.openxmlformats.org/officeDocument/2006/relationships/worksheet" Target="/xl/worksheets/sheet5.xml" Id="Rc42561ea18fc4171" /><Relationship Type="http://schemas.openxmlformats.org/officeDocument/2006/relationships/worksheet" Target="/xl/worksheets/sheet6.xml" Id="R1795e896108a4f5c" /><Relationship Type="http://schemas.openxmlformats.org/officeDocument/2006/relationships/worksheet" Target="/xl/worksheets/sheet7.xml" Id="R95c26bdd0982488e" /><Relationship Type="http://schemas.openxmlformats.org/officeDocument/2006/relationships/worksheet" Target="/xl/worksheets/sheet8.xml" Id="Raba0f1d7056d42f0" /><Relationship Type="http://schemas.openxmlformats.org/officeDocument/2006/relationships/worksheet" Target="/xl/worksheets/sheet9.xml" Id="Ra637b1dea9c34d5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5" hidden="0" customWidth="1"/>
    <x:col min="2" max="2" width="65" hidden="0" customWidth="1"/>
  </x:cols>
  <x:sheetData>
    <x:row r="1" ht="25" customHeight="1">
      <x:c r="A1" s="5" t="str">
        <x:v>DT-LBO-03 | Tier 3 Institutional Student Workbook</x:v>
      </x:c>
      <x:c r="B1" s="5" t="str">
        <x:v>DT-LBO-03 | Tier 3 Institutional Student Workbook</x:v>
      </x:c>
    </x:row>
    <x:row r="2">
      <x:c r="A2" s="10"/>
      <x:c r="B2" s="2"/>
    </x:row>
    <x:row r="3">
      <x:c r="A3" s="62" t="str">
        <x:v>Case Name</x:v>
      </x:c>
      <x:c r="B3" s="10" t="str">
        <x:v>Orion Specialty Chemicals Group</x:v>
      </x:c>
    </x:row>
    <x:row r="4">
      <x:c r="A4" s="62" t="str">
        <x:v>Course Code</x:v>
      </x:c>
      <x:c r="B4" s="10" t="str">
        <x:v>DT-LBO-03</x:v>
      </x:c>
    </x:row>
    <x:row r="5">
      <x:c r="A5" s="62" t="str">
        <x:v>Difficulty</x:v>
      </x:c>
      <x:c r="B5" s="10" t="str">
        <x:v>Institutional</x:v>
      </x:c>
    </x:row>
    <x:row r="6">
      <x:c r="A6" s="62" t="str">
        <x:v>Estimated Time</x:v>
      </x:c>
      <x:c r="B6" s="10" t="str">
        <x:v>3-5 hours</x:v>
      </x:c>
    </x:row>
    <x:row r="7">
      <x:c r="A7" s="62" t="str">
        <x:v>Candidate Level</x:v>
      </x:c>
      <x:c r="B7" s="10" t="str">
        <x:v>PE Associate / Senior Analyst</x:v>
      </x:c>
    </x:row>
    <x:row r="8">
      <x:c r="A8" s="62" t="str">
        <x:v>Units</x:v>
      </x:c>
      <x:c r="B8" s="10" t="str">
        <x:v>$ in millions, except percentages and multiples</x:v>
      </x:c>
    </x:row>
    <x:row r="9">
      <x:c r="A9" s="62" t="str">
        <x:v>Forecast Period</x:v>
      </x:c>
      <x:c r="B9" s="10" t="str">
        <x:v>Year 1 through Year 5</x:v>
      </x:c>
    </x:row>
    <x:row r="10">
      <x:c r="A10" s="10"/>
      <x:c r="B10" s="2"/>
    </x:row>
    <x:row r="11" ht="20" customHeight="1">
      <x:c r="A11" s="12" t="str">
        <x:v>Required Deliverables</x:v>
      </x:c>
      <x:c r="B11" s="12" t="str">
        <x:v>Required Deliverables</x:v>
      </x:c>
    </x:row>
    <x:row r="12">
      <x:c r="A12" s="10" t="str">
        <x:v>Completed Operating Model</x:v>
      </x:c>
      <x:c r="B12" s="2"/>
    </x:row>
    <x:row r="13">
      <x:c r="A13" s="10" t="str">
        <x:v>Balanced Sources &amp; Uses</x:v>
      </x:c>
      <x:c r="B13" s="2"/>
    </x:row>
    <x:row r="14">
      <x:c r="A14" s="10" t="str">
        <x:v>Four-Tranche Debt Schedule</x:v>
      </x:c>
      <x:c r="B14" s="2"/>
    </x:row>
    <x:row r="15">
      <x:c r="A15" s="10" t="str">
        <x:v>Exit Returns Analysis</x:v>
      </x:c>
      <x:c r="B15" s="2"/>
    </x:row>
    <x:row r="16">
      <x:c r="A16" s="10" t="str">
        <x:v>MOIC and IRR Sensitivities</x:v>
      </x:c>
      <x:c r="B16" s="2"/>
    </x:row>
    <x:row r="17">
      <x:c r="A17" s="10" t="str">
        <x:v>Investment Recommendation</x:v>
      </x:c>
      <x:c r="B17" s="2"/>
    </x:row>
    <x:row r="18">
      <x:c r="A18" s="10"/>
      <x:c r="B18" s="2"/>
    </x:row>
    <x:row r="19" ht="20" customHeight="1">
      <x:c r="A19" s="12" t="str">
        <x:v>Modeling Conventions</x:v>
      </x:c>
      <x:c r="B19" s="12" t="str">
        <x:v>Modeling Conventions</x:v>
      </x:c>
    </x:row>
    <x:row r="20">
      <x:c r="A20" s="63" t="str">
        <x:v>Blue cells / blue font</x:v>
      </x:c>
      <x:c r="B20" s="2" t="str">
        <x:v>Editable assumptions and scenario inputs</x:v>
      </x:c>
    </x:row>
    <x:row r="21">
      <x:c r="A21" s="64" t="str">
        <x:v>Grey cells</x:v>
      </x:c>
      <x:c r="B21" s="2" t="str">
        <x:v>Provided historical or case values</x:v>
      </x:c>
    </x:row>
    <x:row r="22">
      <x:c r="A22" s="65" t="str">
        <x:v>Green font</x:v>
      </x:c>
      <x:c r="B22" s="2" t="str">
        <x:v>Links to another worksheet</x:v>
      </x:c>
    </x:row>
    <x:row r="23">
      <x:c r="A23" s="62" t="str">
        <x:v>Rule</x:v>
      </x:c>
      <x:c r="B23" s="2" t="str">
        <x:v>Do not hardcode outputs; use worksheet references</x:v>
      </x:c>
    </x:row>
    <x:row r="24">
      <x:c r="A24" s="10"/>
      <x:c r="B24" s="2"/>
    </x:row>
    <x:row r="25" ht="20" customHeight="1">
      <x:c r="A25" s="12" t="str">
        <x:v>Case Conventions and Reconciliation Notes</x:v>
      </x:c>
      <x:c r="B25" s="12" t="str">
        <x:v>Case Conventions and Reconciliation Notes</x:v>
      </x:c>
    </x:row>
    <x:row r="26">
      <x:c r="A26" s="66" t="str">
        <x:v>The supplied capital structure exceeds stated transaction uses by $100.0M. The workbook records this amount as Other Transaction Uses / Excess Sources Allocation so Sources &amp; Uses balance while preserving the supplied $280.0M sponsor equity. Projection outputs are formula-driven from the stated growth and margin assumptions; provided operating figures are treated as approximate benchmarks. The supplied 4.33x five-year MOIC implies approximately 34% IRR without interim distributions, which differs from the stated 26-29% guidance. No revolver or minimum-cash facility was provided; any debt-service funding deficit is surfaced as an unfunded liquidity shortfall.</x:v>
      </x:c>
      <x:c r="B26" s="20"/>
    </x:row>
    <x:row r="27">
      <x:c r="A27" s="66"/>
      <x:c r="B27" s="20"/>
    </x:row>
    <x:row r="28">
      <x:c r="A28" s="66"/>
      <x:c r="B28" s="20"/>
    </x:row>
    <x:row r="29">
      <x:c r="A29" s="66"/>
      <x:c r="B29" s="20"/>
    </x:row>
    <x:row r="30">
      <x:c r="A30" s="66"/>
      <x:c r="B30" s="20"/>
    </x:row>
    <x:row r="31">
      <x:c r="A31" s="66"/>
      <x:c r="B31" s="20"/>
    </x:row>
    <x:row r="32">
      <x:c r="A32" s="10"/>
      <x:c r="B32" s="2"/>
    </x:row>
    <x:row r="33">
      <x:c r="A33" s="10"/>
      <x:c r="B33" s="2"/>
    </x:row>
    <x:row r="34">
      <x:c r="A34" s="67" t="str">
        <x:v>Source: User-provided PE Edge DT-LBO-03 Orion Specialty Chemicals case dataset.</x:v>
      </x:c>
      <x:c r="B34" s="21"/>
    </x:row>
    <x:row r="35">
      <x:c r="A35" s="10"/>
      <x:c r="B35" s="2"/>
    </x:row>
    <x:row r="36">
      <x:c r="A36" s="68"/>
    </x:row>
    <x:row r="37">
      <x:c r="A37" s="68"/>
    </x:row>
    <x:row r="38">
      <x:c r="A38" s="68"/>
    </x:row>
    <x:row r="39">
      <x:c r="A39" s="68"/>
    </x:row>
    <x:row r="40">
      <x:c r="A40" s="68"/>
    </x:row>
    <x:row r="41">
      <x:c r="A41" s="68"/>
    </x:row>
    <x:row r="42">
      <x:c r="A42" s="68"/>
    </x:row>
    <x:row r="43">
      <x:c r="A43" s="68"/>
    </x:row>
    <x:row r="44">
      <x:c r="A44" s="68"/>
    </x:row>
    <x:row r="45">
      <x:c r="A45" s="68"/>
    </x:row>
    <x:row r="46">
      <x:c r="A46" s="68"/>
    </x:row>
    <x:row r="47">
      <x:c r="A47" s="68"/>
    </x:row>
    <x:row r="48">
      <x:c r="A48" s="68"/>
    </x:row>
    <x:row r="49">
      <x:c r="A49" s="68"/>
    </x:row>
    <x:row r="50">
      <x:c r="A50" s="68"/>
    </x:row>
    <x:row r="51">
      <x:c r="A51" s="68"/>
    </x:row>
    <x:row r="52">
      <x:c r="A52" s="68"/>
    </x:row>
    <x:row r="53">
      <x:c r="A53" s="68"/>
    </x:row>
    <x:row r="54">
      <x:c r="A54" s="68"/>
    </x:row>
    <x:row r="55">
      <x:c r="A55" s="68"/>
    </x:row>
    <x:row r="56">
      <x:c r="A56" s="68"/>
    </x:row>
    <x:row r="57">
      <x:c r="A57" s="68"/>
    </x:row>
    <x:row r="58">
      <x:c r="A58" s="68"/>
    </x:row>
    <x:row r="59">
      <x:c r="A59" s="68"/>
    </x:row>
    <x:row r="60">
      <x:c r="A60" s="68"/>
    </x:row>
  </x:sheetData>
  <x:mergeCells>
    <x:mergeCell ref="A1:B1"/>
    <x:mergeCell ref="A11:B11"/>
    <x:mergeCell ref="A19:B19"/>
    <x:mergeCell ref="A25:B25"/>
    <x:mergeCell ref="A26:B3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3" hidden="0" customWidth="1"/>
    <x:col min="2" max="2" width="48" hidden="0" customWidth="1"/>
  </x:cols>
  <x:sheetData>
    <x:row r="1" ht="25" customHeight="1">
      <x:c r="A1" s="5" t="str">
        <x:v>Case Overview | Orion Specialty Chemicals Group</x:v>
      </x:c>
      <x:c r="B1" s="5" t="str">
        <x:v>Case Overview | Orion Specialty Chemicals Group</x:v>
      </x:c>
    </x:row>
    <x:row r="2">
      <x:c r="A2" s="10"/>
      <x:c r="B2" s="2"/>
    </x:row>
    <x:row r="3">
      <x:c r="A3" s="62" t="str">
        <x:v>Field</x:v>
      </x:c>
      <x:c r="B3" s="9" t="str">
        <x:v>Value</x:v>
      </x:c>
    </x:row>
    <x:row r="4">
      <x:c r="A4" s="10" t="str">
        <x:v>Company Name</x:v>
      </x:c>
      <x:c r="B4" s="10" t="str">
        <x:v>Orion Specialty Chemicals Group</x:v>
      </x:c>
    </x:row>
    <x:row r="5">
      <x:c r="A5" s="10" t="str">
        <x:v>Headquarters</x:v>
      </x:c>
      <x:c r="B5" s="10" t="str">
        <x:v>Houston, TX</x:v>
      </x:c>
    </x:row>
    <x:row r="6">
      <x:c r="A6" s="10" t="str">
        <x:v>Industry</x:v>
      </x:c>
      <x:c r="B6" s="10" t="str">
        <x:v>Engineered Chemicals &amp; Additives</x:v>
      </x:c>
    </x:row>
    <x:row r="7">
      <x:c r="A7" s="10" t="str">
        <x:v>Founded</x:v>
      </x:c>
      <x:c r="B7" s="22" t="n">
        <x:v>1995</x:v>
      </x:c>
    </x:row>
    <x:row r="8">
      <x:c r="A8" s="10" t="str">
        <x:v>Employees</x:v>
      </x:c>
      <x:c r="B8" s="22" t="n">
        <x:v>1450</x:v>
      </x:c>
    </x:row>
    <x:row r="9">
      <x:c r="A9" s="10" t="str">
        <x:v>Active Customers</x:v>
      </x:c>
      <x:c r="B9" s="22" t="n">
        <x:v>3200</x:v>
      </x:c>
    </x:row>
    <x:row r="10">
      <x:c r="A10" s="10"/>
      <x:c r="B10" s="2"/>
    </x:row>
    <x:row r="11" ht="20" customHeight="1">
      <x:c r="A11" s="12" t="str">
        <x:v>Institutional Case Focus</x:v>
      </x:c>
      <x:c r="B11" s="12" t="str">
        <x:v>Institutional Case Focus</x:v>
      </x:c>
    </x:row>
    <x:row r="12">
      <x:c r="A12" s="66" t="str">
        <x:v>• Multi-driver operating build with revenue, gross margin, and EBITDA margin expansion
• Four debt tranches with cash interest, PIK interest, amortization, and bullet maturities
• Formula-driven enterprise-to-equity bridge
• MOIC and IRR sensitivity analysis
• Visible reconciliation and model checks</x:v>
      </x:c>
      <x:c r="B12" s="20"/>
    </x:row>
    <x:row r="13">
      <x:c r="A13" s="66"/>
      <x:c r="B13" s="20"/>
    </x:row>
    <x:row r="14">
      <x:c r="A14" s="66"/>
      <x:c r="B14" s="20"/>
    </x:row>
    <x:row r="15">
      <x:c r="A15" s="66"/>
      <x:c r="B15" s="20"/>
    </x:row>
    <x:row r="16">
      <x:c r="A16" s="66"/>
      <x:c r="B16" s="20"/>
    </x:row>
    <x:row r="17">
      <x:c r="A17" s="10"/>
      <x:c r="B17" s="2"/>
    </x:row>
    <x:row r="18">
      <x:c r="A18" s="10"/>
      <x:c r="B18" s="2"/>
    </x:row>
    <x:row r="19" ht="20" customHeight="1">
      <x:c r="A19" s="12" t="str">
        <x:v>Transaction Summary</x:v>
      </x:c>
      <x:c r="B19" s="12" t="str">
        <x:v>Transaction Summary</x:v>
      </x:c>
    </x:row>
    <x:row r="20">
      <x:c r="A20" s="10" t="str">
        <x:v>Entry Multiple</x:v>
      </x:c>
      <x:c r="B20" s="25" t="n">
        <x:f>'04 Assumptions'!B16</x:f>
        <x:v>13</x:v>
      </x:c>
    </x:row>
    <x:row r="21">
      <x:c r="A21" s="10" t="str">
        <x:v>Purchase Enterprise Value ($mm)</x:v>
      </x:c>
      <x:c r="B21" s="26" t="n">
        <x:f>'04 Assumptions'!B17</x:f>
        <x:v>1196</x:v>
      </x:c>
    </x:row>
    <x:row r="22">
      <x:c r="A22" s="10" t="str">
        <x:v>Transaction Fees ($mm)</x:v>
      </x:c>
      <x:c r="B22" s="26" t="n">
        <x:f>'04 Assumptions'!B18</x:f>
        <x:v>22</x:v>
      </x:c>
    </x:row>
    <x:row r="23">
      <x:c r="A23" s="10" t="str">
        <x:v>Financing Fees ($mm)</x:v>
      </x:c>
      <x:c r="B23" s="26" t="n">
        <x:f>'04 Assumptions'!B19</x:f>
        <x:v>12</x:v>
      </x:c>
    </x:row>
    <x:row r="24">
      <x:c r="A24" s="10" t="str">
        <x:v>Other Transaction Uses ($mm)</x:v>
      </x:c>
      <x:c r="B24" s="26" t="n">
        <x:f>'04 Assumptions'!B20</x:f>
        <x:v>100</x:v>
      </x:c>
    </x:row>
    <x:row r="25">
      <x:c r="A25" s="10" t="str">
        <x:v>Initial Debt ($mm)</x:v>
      </x:c>
      <x:c r="B25" s="26" t="n">
        <x:f>SUM('04 Assumptions'!E16:E19)</x:f>
        <x:v>1050</x:v>
      </x:c>
    </x:row>
    <x:row r="26">
      <x:c r="A26" s="10" t="str">
        <x:v>Sponsor Equity ($mm)</x:v>
      </x:c>
      <x:c r="B26" s="26" t="n">
        <x:f>'05 Sources &amp; Uses'!B17</x:f>
        <x:v>280</x:v>
      </x:c>
    </x:row>
    <x:row r="27">
      <x:c r="A27" s="10" t="str">
        <x:v>Total Sources ($mm)</x:v>
      </x:c>
      <x:c r="B27" s="26" t="n">
        <x:f>'05 Sources &amp; Uses'!B18</x:f>
        <x:v>1330</x:v>
      </x:c>
    </x:row>
    <x:row r="28">
      <x:c r="A28" s="10"/>
      <x:c r="B28" s="2"/>
    </x:row>
    <x:row r="29">
      <x:c r="A29" s="68"/>
    </x:row>
    <x:row r="30">
      <x:c r="A30" s="68"/>
    </x:row>
    <x:row r="31">
      <x:c r="A31" s="68"/>
    </x:row>
    <x:row r="32">
      <x:c r="A32" s="68"/>
    </x:row>
    <x:row r="33">
      <x:c r="A33" s="68"/>
    </x:row>
    <x:row r="34">
      <x:c r="A34" s="68"/>
    </x:row>
    <x:row r="35">
      <x:c r="A35" s="68"/>
    </x:row>
    <x:row r="36">
      <x:c r="A36" s="68"/>
    </x:row>
    <x:row r="37">
      <x:c r="A37" s="68"/>
    </x:row>
    <x:row r="38">
      <x:c r="A38" s="68"/>
    </x:row>
    <x:row r="39">
      <x:c r="A39" s="68"/>
    </x:row>
    <x:row r="40">
      <x:c r="A40" s="68"/>
    </x:row>
    <x:row r="41">
      <x:c r="A41" s="68"/>
    </x:row>
    <x:row r="42">
      <x:c r="A42" s="68"/>
    </x:row>
    <x:row r="43">
      <x:c r="A43" s="68"/>
    </x:row>
    <x:row r="44">
      <x:c r="A44" s="68"/>
    </x:row>
    <x:row r="45">
      <x:c r="A45" s="68"/>
    </x:row>
    <x:row r="46">
      <x:c r="A46" s="68"/>
    </x:row>
    <x:row r="47">
      <x:c r="A47" s="68"/>
    </x:row>
    <x:row r="48">
      <x:c r="A48" s="68"/>
    </x:row>
    <x:row r="49">
      <x:c r="A49" s="68"/>
    </x:row>
    <x:row r="50">
      <x:c r="A50" s="68"/>
    </x:row>
    <x:row r="51">
      <x:c r="A51" s="68"/>
    </x:row>
    <x:row r="52">
      <x:c r="A52" s="68"/>
    </x:row>
    <x:row r="53">
      <x:c r="A53" s="68"/>
    </x:row>
    <x:row r="54">
      <x:c r="A54" s="68"/>
    </x:row>
    <x:row r="55">
      <x:c r="A55" s="68"/>
    </x:row>
    <x:row r="56">
      <x:c r="A56" s="68"/>
    </x:row>
    <x:row r="57">
      <x:c r="A57" s="68"/>
    </x:row>
    <x:row r="58">
      <x:c r="A58" s="68"/>
    </x:row>
    <x:row r="59">
      <x:c r="A59" s="68"/>
    </x:row>
    <x:row r="60">
      <x:c r="A60" s="68"/>
    </x:row>
  </x:sheetData>
  <x:mergeCells>
    <x:mergeCell ref="A1:B1"/>
    <x:mergeCell ref="A11:B11"/>
    <x:mergeCell ref="A12:B16"/>
    <x:mergeCell ref="A19:B19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0" hidden="0" customWidth="1"/>
    <x:col min="2" max="2" width="16" hidden="0" customWidth="1"/>
    <x:col min="3" max="3" width="16" hidden="0" customWidth="1"/>
    <x:col min="4" max="4" width="16" hidden="0" customWidth="1"/>
  </x:cols>
  <x:sheetData>
    <x:row r="1" ht="25" customHeight="1">
      <x:c r="A1" s="5" t="str">
        <x:v>Historical Financials | 2022A-2024A</x:v>
      </x:c>
      <x:c r="B1" s="5" t="str">
        <x:v>Historical Financials | 2022A-2024A</x:v>
      </x:c>
      <x:c r="C1" s="5" t="str">
        <x:v>Historical Financials | 2022A-2024A</x:v>
      </x:c>
      <x:c r="D1" s="5" t="str">
        <x:v>Historical Financials | 2022A-2024A</x:v>
      </x:c>
    </x:row>
    <x:row r="2">
      <x:c r="A2" s="10"/>
      <x:c r="B2" s="2"/>
      <x:c r="C2" s="2"/>
      <x:c r="D2" s="2"/>
    </x:row>
    <x:row r="3">
      <x:c r="A3" s="62" t="str">
        <x:v>Metric</x:v>
      </x:c>
      <x:c r="B3" s="9" t="str">
        <x:v>2022A</x:v>
      </x:c>
      <x:c r="C3" s="9" t="str">
        <x:v>2023A</x:v>
      </x:c>
      <x:c r="D3" s="9" t="str">
        <x:v>2024A</x:v>
      </x:c>
    </x:row>
    <x:row r="4">
      <x:c r="A4" s="10" t="str">
        <x:v>Revenue ($mm)</x:v>
      </x:c>
      <x:c r="B4" s="27" t="n">
        <x:v>480</x:v>
      </x:c>
      <x:c r="C4" s="27" t="n">
        <x:v>515</x:v>
      </x:c>
      <x:c r="D4" s="27" t="n">
        <x:v>540</x:v>
      </x:c>
    </x:row>
    <x:row r="5">
      <x:c r="A5" s="10" t="str">
        <x:v>Gross Profit ($mm)</x:v>
      </x:c>
      <x:c r="B5" s="27" t="n">
        <x:v>232</x:v>
      </x:c>
      <x:c r="C5" s="27" t="n">
        <x:v>253</x:v>
      </x:c>
      <x:c r="D5" s="27" t="n">
        <x:v>265</x:v>
      </x:c>
    </x:row>
    <x:row r="6">
      <x:c r="A6" s="10" t="str">
        <x:v>Gross Margin</x:v>
      </x:c>
      <x:c r="B6" s="28" t="n">
        <x:v>0.483</x:v>
      </x:c>
      <x:c r="C6" s="28" t="n">
        <x:v>0.491</x:v>
      </x:c>
      <x:c r="D6" s="28" t="n">
        <x:v>0.491</x:v>
      </x:c>
    </x:row>
    <x:row r="7">
      <x:c r="A7" s="10" t="str">
        <x:v>EBITDA ($mm)</x:v>
      </x:c>
      <x:c r="B7" s="27" t="n">
        <x:v>78</x:v>
      </x:c>
      <x:c r="C7" s="27" t="n">
        <x:v>86</x:v>
      </x:c>
      <x:c r="D7" s="27" t="n">
        <x:v>92</x:v>
      </x:c>
    </x:row>
    <x:row r="8">
      <x:c r="A8" s="10" t="str">
        <x:v>EBITDA Margin</x:v>
      </x:c>
      <x:c r="B8" s="28" t="n">
        <x:v>0.163</x:v>
      </x:c>
      <x:c r="C8" s="28" t="n">
        <x:v>0.167</x:v>
      </x:c>
      <x:c r="D8" s="28" t="n">
        <x:v>0.17</x:v>
      </x:c>
    </x:row>
    <x:row r="9">
      <x:c r="A9" s="10" t="str">
        <x:v>Capital Expenditures ($mm)</x:v>
      </x:c>
      <x:c r="B9" s="27" t="n">
        <x:v>24</x:v>
      </x:c>
      <x:c r="C9" s="27" t="n">
        <x:v>26</x:v>
      </x:c>
      <x:c r="D9" s="27" t="n">
        <x:v>28</x:v>
      </x:c>
    </x:row>
    <x:row r="10">
      <x:c r="A10" s="10" t="str">
        <x:v>Net Working Capital ($mm)</x:v>
      </x:c>
      <x:c r="B10" s="27" t="n">
        <x:v>64</x:v>
      </x:c>
      <x:c r="C10" s="27" t="n">
        <x:v>69</x:v>
      </x:c>
      <x:c r="D10" s="27" t="n">
        <x:v>74</x:v>
      </x:c>
    </x:row>
    <x:row r="11">
      <x:c r="A11" s="10"/>
      <x:c r="B11" s="2"/>
      <x:c r="C11" s="2"/>
      <x:c r="D11" s="2"/>
    </x:row>
    <x:row r="12" ht="20" customHeight="1">
      <x:c r="A12" s="12" t="str">
        <x:v>Historical Notes</x:v>
      </x:c>
      <x:c r="B12" s="12" t="str">
        <x:v>Historical Notes</x:v>
      </x:c>
      <x:c r="C12" s="12" t="str">
        <x:v>Historical Notes</x:v>
      </x:c>
      <x:c r="D12" s="12" t="str">
        <x:v>Historical Notes</x:v>
      </x:c>
    </x:row>
    <x:row r="13">
      <x:c r="A13" s="69" t="str">
        <x:v>2024A is the base year for the five-year forecast. Historical values are provided case inputs. All figures are fictional and for educational use.</x:v>
      </x:c>
      <x:c r="B13" s="19"/>
      <x:c r="C13" s="19"/>
      <x:c r="D13" s="19"/>
    </x:row>
    <x:row r="14">
      <x:c r="A14" s="69"/>
      <x:c r="B14" s="19"/>
      <x:c r="C14" s="19"/>
      <x:c r="D14" s="19"/>
    </x:row>
    <x:row r="15">
      <x:c r="A15" s="68"/>
    </x:row>
    <x:row r="16">
      <x:c r="A16" s="68"/>
    </x:row>
    <x:row r="17">
      <x:c r="A17" s="68"/>
    </x:row>
    <x:row r="18">
      <x:c r="A18" s="68"/>
    </x:row>
    <x:row r="19">
      <x:c r="A19" s="68"/>
    </x:row>
    <x:row r="20">
      <x:c r="A20" s="68"/>
    </x:row>
    <x:row r="21">
      <x:c r="A21" s="68"/>
    </x:row>
    <x:row r="22">
      <x:c r="A22" s="68"/>
    </x:row>
    <x:row r="23">
      <x:c r="A23" s="68"/>
    </x:row>
    <x:row r="24">
      <x:c r="A24" s="68"/>
    </x:row>
    <x:row r="25">
      <x:c r="A25" s="68"/>
    </x:row>
    <x:row r="26">
      <x:c r="A26" s="68"/>
    </x:row>
    <x:row r="27">
      <x:c r="A27" s="68"/>
    </x:row>
    <x:row r="28">
      <x:c r="A28" s="68"/>
    </x:row>
    <x:row r="29">
      <x:c r="A29" s="68"/>
    </x:row>
    <x:row r="30">
      <x:c r="A30" s="68"/>
    </x:row>
    <x:row r="31">
      <x:c r="A31" s="68"/>
    </x:row>
    <x:row r="32">
      <x:c r="A32" s="68"/>
    </x:row>
    <x:row r="33">
      <x:c r="A33" s="68"/>
    </x:row>
    <x:row r="34">
      <x:c r="A34" s="68"/>
    </x:row>
    <x:row r="35">
      <x:c r="A35" s="68"/>
    </x:row>
    <x:row r="36">
      <x:c r="A36" s="68"/>
    </x:row>
    <x:row r="37">
      <x:c r="A37" s="68"/>
    </x:row>
    <x:row r="38">
      <x:c r="A38" s="68"/>
    </x:row>
    <x:row r="39">
      <x:c r="A39" s="68"/>
    </x:row>
    <x:row r="40">
      <x:c r="A40" s="68"/>
    </x:row>
    <x:row r="41">
      <x:c r="A41" s="68"/>
    </x:row>
    <x:row r="42">
      <x:c r="A42" s="68"/>
    </x:row>
    <x:row r="43">
      <x:c r="A43" s="68"/>
    </x:row>
    <x:row r="44">
      <x:c r="A44" s="68"/>
    </x:row>
    <x:row r="45">
      <x:c r="A45" s="68"/>
    </x:row>
    <x:row r="46">
      <x:c r="A46" s="68"/>
    </x:row>
    <x:row r="47">
      <x:c r="A47" s="68"/>
    </x:row>
    <x:row r="48">
      <x:c r="A48" s="68"/>
    </x:row>
    <x:row r="49">
      <x:c r="A49" s="68"/>
    </x:row>
    <x:row r="50">
      <x:c r="A50" s="68"/>
    </x:row>
    <x:row r="51">
      <x:c r="A51" s="68"/>
    </x:row>
    <x:row r="52">
      <x:c r="A52" s="68"/>
    </x:row>
    <x:row r="53">
      <x:c r="A53" s="68"/>
    </x:row>
    <x:row r="54">
      <x:c r="A54" s="68"/>
    </x:row>
    <x:row r="55">
      <x:c r="A55" s="68"/>
    </x:row>
    <x:row r="56">
      <x:c r="A56" s="68"/>
    </x:row>
    <x:row r="57">
      <x:c r="A57" s="68"/>
    </x:row>
    <x:row r="58">
      <x:c r="A58" s="68"/>
    </x:row>
    <x:row r="59">
      <x:c r="A59" s="68"/>
    </x:row>
    <x:row r="60">
      <x:c r="A60" s="68"/>
    </x:row>
  </x:sheetData>
  <x:mergeCells>
    <x:mergeCell ref="A1:D1"/>
    <x:mergeCell ref="A12:D12"/>
    <x:mergeCell ref="A13:D14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5" hidden="0" customWidth="1"/>
    <x:col min="2" max="2" width="15" hidden="0" customWidth="1"/>
    <x:col min="3" max="3" width="13" hidden="0" customWidth="1"/>
    <x:col min="4" max="4" width="32" hidden="0" customWidth="1"/>
    <x:col min="5" max="5" width="17" hidden="0" customWidth="1"/>
    <x:col min="6" max="6" width="15" hidden="0" customWidth="1"/>
    <x:col min="7" max="7" width="15" hidden="0" customWidth="1"/>
    <x:col min="8" max="8" width="22" hidden="0" customWidth="1"/>
  </x:cols>
  <x:sheetData>
    <x:row r="1" ht="25" customHeight="1">
      <x:c r="A1" s="5" t="str">
        <x:v>Model Assumptions</x:v>
      </x:c>
      <x:c r="B1" s="5" t="str">
        <x:v>Model Assumptions</x:v>
      </x:c>
      <x:c r="C1" s="5" t="str">
        <x:v>Model Assumptions</x:v>
      </x:c>
      <x:c r="D1" s="5" t="str">
        <x:v>Model Assumptions</x:v>
      </x:c>
      <x:c r="E1" s="5" t="str">
        <x:v>Model Assumptions</x:v>
      </x:c>
      <x:c r="F1" s="5" t="str">
        <x:v>Model Assumptions</x:v>
      </x:c>
      <x:c r="G1" s="5" t="str">
        <x:v>Model Assumptions</x:v>
      </x:c>
      <x:c r="H1" s="5" t="str">
        <x:v>Model Assumptions</x:v>
      </x:c>
    </x:row>
    <x:row r="2">
      <x:c r="A2" s="10"/>
      <x:c r="B2" s="2"/>
      <x:c r="C2" s="2"/>
      <x:c r="D2" s="2"/>
      <x:c r="E2" s="2"/>
      <x:c r="F2" s="2"/>
      <x:c r="G2" s="2"/>
      <x:c r="H2" s="2"/>
    </x:row>
    <x:row r="3" ht="20" customHeight="1">
      <x:c r="A3" s="12" t="str">
        <x:v>Operating Assumptions</x:v>
      </x:c>
      <x:c r="B3" s="12" t="str">
        <x:v>Operating Assumptions</x:v>
      </x:c>
      <x:c r="C3" s="12" t="str">
        <x:v>Operating Assumptions</x:v>
      </x:c>
      <x:c r="D3" s="12" t="str">
        <x:v>Operating Assumptions</x:v>
      </x:c>
      <x:c r="E3" s="12" t="str">
        <x:v>Operating Assumptions</x:v>
      </x:c>
      <x:c r="F3" s="12" t="str">
        <x:v>Operating Assumptions</x:v>
      </x:c>
      <x:c r="G3" s="12" t="str">
        <x:v>Operating Assumptions</x:v>
      </x:c>
      <x:c r="H3" s="12" t="str">
        <x:v>Operating Assumptions</x:v>
      </x:c>
    </x:row>
    <x:row r="4">
      <x:c r="A4" s="62" t="str">
        <x:v>Assumption</x:v>
      </x:c>
      <x:c r="B4" s="9" t="str">
        <x:v>Units</x:v>
      </x:c>
      <x:c r="C4" s="9" t="str">
        <x:v>Year 1</x:v>
      </x:c>
      <x:c r="D4" s="9" t="str">
        <x:v>Year 2</x:v>
      </x:c>
      <x:c r="E4" s="9" t="str">
        <x:v>Year 3</x:v>
      </x:c>
      <x:c r="F4" s="9" t="str">
        <x:v>Year 4</x:v>
      </x:c>
      <x:c r="G4" s="9" t="str">
        <x:v>Year 5</x:v>
      </x:c>
      <x:c r="H4" s="2"/>
    </x:row>
    <x:row r="5">
      <x:c r="A5" s="10" t="str">
        <x:v>Revenue Growth</x:v>
      </x:c>
      <x:c r="B5" s="2" t="str">
        <x:v>%</x:v>
      </x:c>
      <x:c r="C5" s="29" t="n">
        <x:v>0.07</x:v>
      </x:c>
      <x:c r="D5" s="29" t="n">
        <x:v>0.08</x:v>
      </x:c>
      <x:c r="E5" s="29" t="n">
        <x:v>0.09</x:v>
      </x:c>
      <x:c r="F5" s="29" t="n">
        <x:v>0.09</x:v>
      </x:c>
      <x:c r="G5" s="29" t="n">
        <x:v>0.09</x:v>
      </x:c>
      <x:c r="H5" s="2"/>
    </x:row>
    <x:row r="6">
      <x:c r="A6" s="10" t="str">
        <x:v>Gross Margin</x:v>
      </x:c>
      <x:c r="B6" s="2" t="str">
        <x:v>%</x:v>
      </x:c>
      <x:c r="C6" s="29" t="n">
        <x:v>0.496</x:v>
      </x:c>
      <x:c r="D6" s="29" t="n">
        <x:v>0.502</x:v>
      </x:c>
      <x:c r="E6" s="29" t="n">
        <x:v>0.508</x:v>
      </x:c>
      <x:c r="F6" s="29" t="n">
        <x:v>0.514</x:v>
      </x:c>
      <x:c r="G6" s="29" t="n">
        <x:v>0.52</x:v>
      </x:c>
      <x:c r="H6" s="2"/>
    </x:row>
    <x:row r="7">
      <x:c r="A7" s="10" t="str">
        <x:v>EBITDA Margin</x:v>
      </x:c>
      <x:c r="B7" s="2" t="str">
        <x:v>%</x:v>
      </x:c>
      <x:c r="C7" s="29" t="n">
        <x:v>0.176</x:v>
      </x:c>
      <x:c r="D7" s="29" t="n">
        <x:v>0.182</x:v>
      </x:c>
      <x:c r="E7" s="29" t="n">
        <x:v>0.188</x:v>
      </x:c>
      <x:c r="F7" s="29" t="n">
        <x:v>0.194</x:v>
      </x:c>
      <x:c r="G7" s="29" t="n">
        <x:v>0.2</x:v>
      </x:c>
      <x:c r="H7" s="2"/>
    </x:row>
    <x:row r="8">
      <x:c r="A8" s="10" t="str">
        <x:v>Capital Expenditures</x:v>
      </x:c>
      <x:c r="B8" s="2" t="str">
        <x:v>$mm</x:v>
      </x:c>
      <x:c r="C8" s="30" t="n">
        <x:v>30</x:v>
      </x:c>
      <x:c r="D8" s="30" t="n">
        <x:v>32</x:v>
      </x:c>
      <x:c r="E8" s="30" t="n">
        <x:v>34</x:v>
      </x:c>
      <x:c r="F8" s="30" t="n">
        <x:v>35</x:v>
      </x:c>
      <x:c r="G8" s="30" t="n">
        <x:v>35</x:v>
      </x:c>
      <x:c r="H8" s="2"/>
    </x:row>
    <x:row r="9">
      <x:c r="A9" s="10" t="str">
        <x:v>Increase in NWC / Revenue Increase</x:v>
      </x:c>
      <x:c r="B9" s="2" t="str">
        <x:v>%</x:v>
      </x:c>
      <x:c r="C9" s="29" t="n">
        <x:v>0.03</x:v>
      </x:c>
      <x:c r="D9" s="29" t="n">
        <x:v>0.03</x:v>
      </x:c>
      <x:c r="E9" s="29" t="n">
        <x:v>0.03</x:v>
      </x:c>
      <x:c r="F9" s="29" t="n">
        <x:v>0.03</x:v>
      </x:c>
      <x:c r="G9" s="29" t="n">
        <x:v>0.03</x:v>
      </x:c>
      <x:c r="H9" s="2"/>
    </x:row>
    <x:row r="10">
      <x:c r="A10" s="10" t="str">
        <x:v>Tax Rate</x:v>
      </x:c>
      <x:c r="B10" s="2" t="str">
        <x:v>%</x:v>
      </x:c>
      <x:c r="C10" s="29" t="n">
        <x:v>0.27</x:v>
      </x:c>
      <x:c r="D10" s="29" t="n">
        <x:v>0.27</x:v>
      </x:c>
      <x:c r="E10" s="29" t="n">
        <x:v>0.27</x:v>
      </x:c>
      <x:c r="F10" s="29" t="n">
        <x:v>0.27</x:v>
      </x:c>
      <x:c r="G10" s="29" t="n">
        <x:v>0.27</x:v>
      </x:c>
      <x:c r="H10" s="2"/>
    </x:row>
    <x:row r="11">
      <x:c r="A11" s="10" t="str">
        <x:v>Depreciation</x:v>
      </x:c>
      <x:c r="B11" s="2" t="str">
        <x:v>$mm</x:v>
      </x:c>
      <x:c r="C11" s="30" t="n">
        <x:v>20</x:v>
      </x:c>
      <x:c r="D11" s="30" t="n">
        <x:v>20</x:v>
      </x:c>
      <x:c r="E11" s="30" t="n">
        <x:v>20</x:v>
      </x:c>
      <x:c r="F11" s="30" t="n">
        <x:v>20</x:v>
      </x:c>
      <x:c r="G11" s="30" t="n">
        <x:v>20</x:v>
      </x:c>
      <x:c r="H11" s="2"/>
    </x:row>
    <x:row r="12">
      <x:c r="A12" s="10"/>
      <x:c r="B12" s="2"/>
      <x:c r="C12" s="2"/>
      <x:c r="D12" s="2"/>
      <x:c r="E12" s="2"/>
      <x:c r="F12" s="2"/>
      <x:c r="G12" s="2"/>
      <x:c r="H12" s="2"/>
    </x:row>
    <x:row r="13" ht="20" customHeight="1">
      <x:c r="A13" s="12" t="str">
        <x:v>Transaction and Exit Assumptions</x:v>
      </x:c>
      <x:c r="B13" s="12" t="str">
        <x:v>Transaction and Exit Assumptions</x:v>
      </x:c>
      <x:c r="C13" s="12" t="str">
        <x:v>Transaction and Exit Assumptions</x:v>
      </x:c>
      <x:c r="D13" s="12" t="str">
        <x:v>Transaction and Exit Assumptions</x:v>
      </x:c>
      <x:c r="E13" s="12" t="str">
        <x:v>Transaction and Exit Assumptions</x:v>
      </x:c>
      <x:c r="F13" s="12" t="str">
        <x:v>Transaction and Exit Assumptions</x:v>
      </x:c>
      <x:c r="G13" s="12" t="str">
        <x:v>Transaction and Exit Assumptions</x:v>
      </x:c>
      <x:c r="H13" s="12" t="str">
        <x:v>Transaction and Exit Assumptions</x:v>
      </x:c>
    </x:row>
    <x:row r="14">
      <x:c r="A14" s="62" t="str">
        <x:v>Transaction Assumption</x:v>
      </x:c>
      <x:c r="B14" s="9" t="str">
        <x:v>Value</x:v>
      </x:c>
      <x:c r="C14" s="2"/>
      <x:c r="D14" s="9" t="str">
        <x:v>Debt Tranche</x:v>
      </x:c>
      <x:c r="E14" s="9" t="str">
        <x:v>Amount ($mm)</x:v>
      </x:c>
      <x:c r="F14" s="9" t="str">
        <x:v>Cash Rate</x:v>
      </x:c>
      <x:c r="G14" s="9" t="str">
        <x:v>PIK Rate</x:v>
      </x:c>
      <x:c r="H14" s="9" t="str">
        <x:v>Required Amortization</x:v>
      </x:c>
    </x:row>
    <x:row r="15">
      <x:c r="A15" s="10" t="str">
        <x:v>Base EBITDA ($mm)</x:v>
      </x:c>
      <x:c r="B15" s="30" t="n">
        <x:v>92</x:v>
      </x:c>
      <x:c r="C15" s="2"/>
      <x:c r="D15" s="2"/>
      <x:c r="E15" s="2"/>
      <x:c r="F15" s="2"/>
      <x:c r="G15" s="2"/>
      <x:c r="H15" s="2"/>
    </x:row>
    <x:row r="16">
      <x:c r="A16" s="10" t="str">
        <x:v>Entry Multiple</x:v>
      </x:c>
      <x:c r="B16" s="31" t="n">
        <x:v>13</x:v>
      </x:c>
      <x:c r="C16" s="2"/>
      <x:c r="D16" s="10" t="str">
        <x:v>Term Loan A</x:v>
      </x:c>
      <x:c r="E16" s="30" t="n">
        <x:v>350</x:v>
      </x:c>
      <x:c r="F16" s="35" t="n">
        <x:v>0.0725</x:v>
      </x:c>
      <x:c r="G16" s="35" t="n">
        <x:v>0</x:v>
      </x:c>
      <x:c r="H16" s="35" t="n">
        <x:v>0.02</x:v>
      </x:c>
    </x:row>
    <x:row r="17">
      <x:c r="A17" s="10" t="str">
        <x:v>Purchase Enterprise Value ($mm)</x:v>
      </x:c>
      <x:c r="B17" s="33" t="n">
        <x:f>B15*B16</x:f>
        <x:v>1196</x:v>
      </x:c>
      <x:c r="C17" s="2"/>
      <x:c r="D17" s="10" t="str">
        <x:v>Term Loan B</x:v>
      </x:c>
      <x:c r="E17" s="30" t="n">
        <x:v>300</x:v>
      </x:c>
      <x:c r="F17" s="35" t="n">
        <x:v>0.0875</x:v>
      </x:c>
      <x:c r="G17" s="35" t="n">
        <x:v>0</x:v>
      </x:c>
      <x:c r="H17" s="35" t="n">
        <x:v>0</x:v>
      </x:c>
    </x:row>
    <x:row r="18">
      <x:c r="A18" s="10" t="str">
        <x:v>Transaction Fees ($mm)</x:v>
      </x:c>
      <x:c r="B18" s="30" t="n">
        <x:v>22</x:v>
      </x:c>
      <x:c r="C18" s="2"/>
      <x:c r="D18" s="10" t="str">
        <x:v>Senior Notes</x:v>
      </x:c>
      <x:c r="E18" s="30" t="n">
        <x:v>250</x:v>
      </x:c>
      <x:c r="F18" s="35" t="n">
        <x:v>0.095</x:v>
      </x:c>
      <x:c r="G18" s="35" t="n">
        <x:v>0</x:v>
      </x:c>
      <x:c r="H18" s="35" t="n">
        <x:v>0</x:v>
      </x:c>
    </x:row>
    <x:row r="19">
      <x:c r="A19" s="10" t="str">
        <x:v>Financing Fees ($mm)</x:v>
      </x:c>
      <x:c r="B19" s="30" t="n">
        <x:v>12</x:v>
      </x:c>
      <x:c r="C19" s="2"/>
      <x:c r="D19" s="10" t="str">
        <x:v>Mezzanine Debt</x:v>
      </x:c>
      <x:c r="E19" s="30" t="n">
        <x:v>150</x:v>
      </x:c>
      <x:c r="F19" s="35" t="n">
        <x:v>0.12</x:v>
      </x:c>
      <x:c r="G19" s="35" t="n">
        <x:v>0.04</x:v>
      </x:c>
      <x:c r="H19" s="35" t="n">
        <x:v>0</x:v>
      </x:c>
    </x:row>
    <x:row r="20">
      <x:c r="A20" s="10" t="str">
        <x:v>Other Transaction Uses / Excess Sources Allocation ($mm)</x:v>
      </x:c>
      <x:c r="B20" s="30" t="n">
        <x:v>100</x:v>
      </x:c>
      <x:c r="C20" s="2"/>
      <x:c r="D20" s="2"/>
      <x:c r="E20" s="2"/>
      <x:c r="F20" s="2"/>
      <x:c r="G20" s="2"/>
      <x:c r="H20" s="2"/>
    </x:row>
    <x:row r="21">
      <x:c r="A21" s="10" t="str">
        <x:v>Exit EBITDA Benchmark ($mm)</x:v>
      </x:c>
      <x:c r="B21" s="30" t="n">
        <x:v>161.4</x:v>
      </x:c>
      <x:c r="C21" s="2"/>
      <x:c r="D21" s="2" t="str">
        <x:v>Cash Sweep % of Excess Cash</x:v>
      </x:c>
      <x:c r="E21" s="29" t="n">
        <x:v>0</x:v>
      </x:c>
      <x:c r="F21" s="2"/>
      <x:c r="G21" s="2"/>
      <x:c r="H21" s="2"/>
    </x:row>
    <x:row r="22">
      <x:c r="A22" s="10" t="str">
        <x:v>Exit Multiple</x:v>
      </x:c>
      <x:c r="B22" s="31" t="n">
        <x:v>14</x:v>
      </x:c>
      <x:c r="C22" s="2"/>
      <x:c r="D22" s="2"/>
      <x:c r="E22" s="2"/>
      <x:c r="F22" s="2"/>
      <x:c r="G22" s="2"/>
      <x:c r="H22" s="2"/>
    </x:row>
    <x:row r="23">
      <x:c r="A23" s="10" t="str">
        <x:v>Exit Year</x:v>
      </x:c>
      <x:c r="B23" s="34" t="n">
        <x:v>5</x:v>
      </x:c>
      <x:c r="C23" s="2"/>
      <x:c r="D23" s="36" t="str">
        <x:v>Base case convention: Term Loan A amortizes at 2% of original principal per year; Term Loan B and Senior Notes are interest-only / bullet; Mezzanine Debt accrues 4% PIK. Cash sweep is set to 0% so the exit debt schedule matches the supplied case data.</x:v>
      </x:c>
      <x:c r="E23" s="36"/>
      <x:c r="F23" s="36"/>
      <x:c r="G23" s="36"/>
      <x:c r="H23" s="36"/>
    </x:row>
    <x:row r="24">
      <x:c r="A24" s="10"/>
      <x:c r="B24" s="2"/>
      <x:c r="C24" s="2"/>
      <x:c r="D24" s="36"/>
      <x:c r="E24" s="36"/>
      <x:c r="F24" s="36"/>
      <x:c r="G24" s="36"/>
      <x:c r="H24" s="36"/>
    </x:row>
    <x:row r="25">
      <x:c r="A25" s="10"/>
      <x:c r="B25" s="2"/>
      <x:c r="C25" s="2"/>
      <x:c r="D25" s="36"/>
      <x:c r="E25" s="36"/>
      <x:c r="F25" s="36"/>
      <x:c r="G25" s="36"/>
      <x:c r="H25" s="36"/>
    </x:row>
    <x:row r="26">
      <x:c r="A26" s="10"/>
      <x:c r="B26" s="2"/>
      <x:c r="C26" s="2"/>
      <x:c r="D26" s="2"/>
      <x:c r="E26" s="2"/>
      <x:c r="F26" s="2"/>
      <x:c r="G26" s="2"/>
      <x:c r="H26" s="2"/>
    </x:row>
    <x:row r="27">
      <x:c r="A27" s="10"/>
      <x:c r="B27" s="2"/>
      <x:c r="C27" s="2"/>
      <x:c r="D27" s="2"/>
      <x:c r="E27" s="2"/>
      <x:c r="F27" s="2"/>
      <x:c r="G27" s="2"/>
      <x:c r="H27" s="2"/>
    </x:row>
    <x:row r="28">
      <x:c r="A28" s="68"/>
    </x:row>
    <x:row r="29">
      <x:c r="A29" s="68"/>
    </x:row>
    <x:row r="30">
      <x:c r="A30" s="68"/>
    </x:row>
    <x:row r="31">
      <x:c r="A31" s="68"/>
    </x:row>
    <x:row r="32">
      <x:c r="A32" s="68"/>
    </x:row>
    <x:row r="33">
      <x:c r="A33" s="68"/>
    </x:row>
    <x:row r="34">
      <x:c r="A34" s="68"/>
    </x:row>
    <x:row r="35">
      <x:c r="A35" s="68"/>
    </x:row>
    <x:row r="36">
      <x:c r="A36" s="68"/>
    </x:row>
    <x:row r="37">
      <x:c r="A37" s="68"/>
    </x:row>
    <x:row r="38">
      <x:c r="A38" s="68"/>
    </x:row>
    <x:row r="39">
      <x:c r="A39" s="68"/>
    </x:row>
    <x:row r="40">
      <x:c r="A40" s="68"/>
    </x:row>
    <x:row r="41">
      <x:c r="A41" s="68"/>
    </x:row>
    <x:row r="42">
      <x:c r="A42" s="68"/>
    </x:row>
    <x:row r="43">
      <x:c r="A43" s="68"/>
    </x:row>
    <x:row r="44">
      <x:c r="A44" s="68"/>
    </x:row>
    <x:row r="45">
      <x:c r="A45" s="68"/>
    </x:row>
    <x:row r="46">
      <x:c r="A46" s="68"/>
    </x:row>
    <x:row r="47">
      <x:c r="A47" s="68"/>
    </x:row>
    <x:row r="48">
      <x:c r="A48" s="68"/>
    </x:row>
    <x:row r="49">
      <x:c r="A49" s="68"/>
    </x:row>
    <x:row r="50">
      <x:c r="A50" s="68"/>
    </x:row>
    <x:row r="51">
      <x:c r="A51" s="68"/>
    </x:row>
    <x:row r="52">
      <x:c r="A52" s="68"/>
    </x:row>
    <x:row r="53">
      <x:c r="A53" s="68"/>
    </x:row>
    <x:row r="54">
      <x:c r="A54" s="68"/>
    </x:row>
    <x:row r="55">
      <x:c r="A55" s="68"/>
    </x:row>
    <x:row r="56">
      <x:c r="A56" s="68"/>
    </x:row>
    <x:row r="57">
      <x:c r="A57" s="68"/>
    </x:row>
    <x:row r="58">
      <x:c r="A58" s="68"/>
    </x:row>
    <x:row r="59">
      <x:c r="A59" s="68"/>
    </x:row>
    <x:row r="60">
      <x:c r="A60" s="68"/>
    </x:row>
  </x:sheetData>
  <x:mergeCells>
    <x:mergeCell ref="A1:H1"/>
    <x:mergeCell ref="A3:H3"/>
    <x:mergeCell ref="A13:H13"/>
    <x:mergeCell ref="D23:H25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3" hidden="0" customWidth="1"/>
    <x:col min="2" max="2" width="27" hidden="0" customWidth="1"/>
  </x:cols>
  <x:sheetData>
    <x:row r="1" ht="25" customHeight="1">
      <x:c r="A1" s="5" t="str">
        <x:v>Sources &amp; Uses</x:v>
      </x:c>
      <x:c r="B1" s="5" t="str">
        <x:v>Sources &amp; Uses</x:v>
      </x:c>
    </x:row>
    <x:row r="2">
      <x:c r="A2" s="10"/>
      <x:c r="B2" s="2"/>
    </x:row>
    <x:row r="3" ht="20" customHeight="1">
      <x:c r="A3" s="12" t="str">
        <x:v>Uses</x:v>
      </x:c>
      <x:c r="B3" s="12" t="str">
        <x:v>Uses</x:v>
      </x:c>
    </x:row>
    <x:row r="4">
      <x:c r="A4" s="62" t="str">
        <x:v>Use</x:v>
      </x:c>
      <x:c r="B4" s="9" t="str">
        <x:v>Amount ($mm)</x:v>
      </x:c>
    </x:row>
    <x:row r="5">
      <x:c r="A5" s="10" t="str">
        <x:v>Purchase Enterprise Value</x:v>
      </x:c>
      <x:c r="B5" s="26" t="n">
        <x:f>'04 Assumptions'!B17</x:f>
        <x:v>1196</x:v>
      </x:c>
    </x:row>
    <x:row r="6">
      <x:c r="A6" s="10" t="str">
        <x:v>Transaction Fees</x:v>
      </x:c>
      <x:c r="B6" s="26" t="n">
        <x:f>'04 Assumptions'!B18</x:f>
        <x:v>22</x:v>
      </x:c>
    </x:row>
    <x:row r="7">
      <x:c r="A7" s="10" t="str">
        <x:v>Financing Fees</x:v>
      </x:c>
      <x:c r="B7" s="26" t="n">
        <x:f>'04 Assumptions'!B19</x:f>
        <x:v>12</x:v>
      </x:c>
    </x:row>
    <x:row r="8">
      <x:c r="A8" s="10" t="str">
        <x:v>Other Transaction Uses / Excess Sources Allocation</x:v>
      </x:c>
      <x:c r="B8" s="26" t="n">
        <x:f>'04 Assumptions'!B20</x:f>
        <x:v>100</x:v>
      </x:c>
    </x:row>
    <x:row r="9">
      <x:c r="A9" s="70" t="str">
        <x:v>Total Uses</x:v>
      </x:c>
      <x:c r="B9" s="40" t="n">
        <x:f>SUM(B5:B8)</x:f>
        <x:v>1330</x:v>
      </x:c>
    </x:row>
    <x:row r="10">
      <x:c r="A10" s="10"/>
      <x:c r="B10" s="2"/>
    </x:row>
    <x:row r="11" ht="20" customHeight="1">
      <x:c r="A11" s="12" t="str">
        <x:v>Sources</x:v>
      </x:c>
      <x:c r="B11" s="12" t="str">
        <x:v>Sources</x:v>
      </x:c>
    </x:row>
    <x:row r="12">
      <x:c r="A12" s="62" t="str">
        <x:v>Source</x:v>
      </x:c>
      <x:c r="B12" s="9" t="str">
        <x:v>Amount ($mm)</x:v>
      </x:c>
    </x:row>
    <x:row r="13">
      <x:c r="A13" s="10" t="str">
        <x:v>Term Loan A</x:v>
      </x:c>
      <x:c r="B13" s="26" t="n">
        <x:f>'04 Assumptions'!E16</x:f>
        <x:v>350</x:v>
      </x:c>
    </x:row>
    <x:row r="14">
      <x:c r="A14" s="10" t="str">
        <x:v>Term Loan B</x:v>
      </x:c>
      <x:c r="B14" s="26" t="n">
        <x:f>'04 Assumptions'!E17</x:f>
        <x:v>300</x:v>
      </x:c>
    </x:row>
    <x:row r="15">
      <x:c r="A15" s="10" t="str">
        <x:v>Senior Notes</x:v>
      </x:c>
      <x:c r="B15" s="26" t="n">
        <x:f>'04 Assumptions'!E18</x:f>
        <x:v>250</x:v>
      </x:c>
    </x:row>
    <x:row r="16">
      <x:c r="A16" s="10" t="str">
        <x:v>Mezzanine Debt</x:v>
      </x:c>
      <x:c r="B16" s="26" t="n">
        <x:f>'04 Assumptions'!E19</x:f>
        <x:v>150</x:v>
      </x:c>
    </x:row>
    <x:row r="17">
      <x:c r="A17" s="10" t="str">
        <x:v>Sponsor Equity</x:v>
      </x:c>
      <x:c r="B17" s="30" t="n">
        <x:v>280</x:v>
      </x:c>
    </x:row>
    <x:row r="18">
      <x:c r="A18" s="70" t="str">
        <x:v>Total Sources</x:v>
      </x:c>
      <x:c r="B18" s="40" t="n">
        <x:f>SUM(B13:B17)</x:f>
        <x:v>1330</x:v>
      </x:c>
    </x:row>
    <x:row r="19">
      <x:c r="A19" s="10"/>
      <x:c r="B19" s="2"/>
    </x:row>
    <x:row r="20" ht="20" customHeight="1">
      <x:c r="A20" s="12" t="str">
        <x:v>Funding Check</x:v>
      </x:c>
      <x:c r="B20" s="12" t="str">
        <x:v>Funding Check</x:v>
      </x:c>
    </x:row>
    <x:row r="21">
      <x:c r="A21" s="70" t="str">
        <x:v>Sources Less Uses</x:v>
      </x:c>
      <x:c r="B21" s="40" t="n">
        <x:f>B18-B9</x:f>
        <x:v>0</x:v>
      </x:c>
    </x:row>
    <x:row r="22">
      <x:c r="A22" s="10" t="str">
        <x:v>Status</x:v>
      </x:c>
      <x:c r="B22" s="42" t="str">
        <x:f>IF(ABS(B21)&lt;0.01,"OK","ERROR")</x:f>
        <x:v>OK</x:v>
      </x:c>
    </x:row>
    <x:row r="23">
      <x:c r="A23" s="10" t="str">
        <x:v>Excess Sources Treatment</x:v>
      </x:c>
      <x:c r="B23" s="43" t="str">
        <x:v>Allocated to Other Transaction Uses</x:v>
      </x:c>
    </x:row>
    <x:row r="24">
      <x:c r="A24" s="10"/>
      <x:c r="B24" s="2"/>
    </x:row>
    <x:row r="25">
      <x:c r="A25" s="68"/>
    </x:row>
    <x:row r="26">
      <x:c r="A26" s="68"/>
    </x:row>
    <x:row r="27">
      <x:c r="A27" s="68"/>
    </x:row>
    <x:row r="28">
      <x:c r="A28" s="68"/>
    </x:row>
    <x:row r="29">
      <x:c r="A29" s="68"/>
    </x:row>
    <x:row r="30">
      <x:c r="A30" s="68"/>
    </x:row>
    <x:row r="31">
      <x:c r="A31" s="68"/>
    </x:row>
    <x:row r="32">
      <x:c r="A32" s="68"/>
    </x:row>
    <x:row r="33">
      <x:c r="A33" s="68"/>
    </x:row>
    <x:row r="34">
      <x:c r="A34" s="68"/>
    </x:row>
    <x:row r="35">
      <x:c r="A35" s="68"/>
    </x:row>
    <x:row r="36">
      <x:c r="A36" s="68"/>
    </x:row>
    <x:row r="37">
      <x:c r="A37" s="68"/>
    </x:row>
    <x:row r="38">
      <x:c r="A38" s="68"/>
    </x:row>
    <x:row r="39">
      <x:c r="A39" s="68"/>
    </x:row>
    <x:row r="40">
      <x:c r="A40" s="68"/>
    </x:row>
    <x:row r="41">
      <x:c r="A41" s="68"/>
    </x:row>
    <x:row r="42">
      <x:c r="A42" s="68"/>
    </x:row>
    <x:row r="43">
      <x:c r="A43" s="68"/>
    </x:row>
    <x:row r="44">
      <x:c r="A44" s="68"/>
    </x:row>
    <x:row r="45">
      <x:c r="A45" s="68"/>
    </x:row>
    <x:row r="46">
      <x:c r="A46" s="68"/>
    </x:row>
    <x:row r="47">
      <x:c r="A47" s="68"/>
    </x:row>
    <x:row r="48">
      <x:c r="A48" s="68"/>
    </x:row>
    <x:row r="49">
      <x:c r="A49" s="68"/>
    </x:row>
    <x:row r="50">
      <x:c r="A50" s="68"/>
    </x:row>
    <x:row r="51">
      <x:c r="A51" s="68"/>
    </x:row>
    <x:row r="52">
      <x:c r="A52" s="68"/>
    </x:row>
    <x:row r="53">
      <x:c r="A53" s="68"/>
    </x:row>
    <x:row r="54">
      <x:c r="A54" s="68"/>
    </x:row>
    <x:row r="55">
      <x:c r="A55" s="68"/>
    </x:row>
    <x:row r="56">
      <x:c r="A56" s="68"/>
    </x:row>
    <x:row r="57">
      <x:c r="A57" s="68"/>
    </x:row>
    <x:row r="58">
      <x:c r="A58" s="68"/>
    </x:row>
    <x:row r="59">
      <x:c r="A59" s="68"/>
    </x:row>
    <x:row r="60">
      <x:c r="A60" s="68"/>
    </x:row>
  </x:sheetData>
  <x:mergeCells>
    <x:mergeCell ref="A1:B1"/>
    <x:mergeCell ref="A3:B3"/>
    <x:mergeCell ref="A11:B11"/>
    <x:mergeCell ref="A20:B20"/>
  </x:mergeCells>
  <x:conditionalFormatting sqref="B22:B22">
    <x:cfRule type="containsText" dxfId="0" priority="1" operator="containsText" text="OK"/>
    <x:cfRule type="containsText" dxfId="1" priority="2" operator="containsText" text="ERROR"/>
    <x:cfRule type="containsText" dxfId="2" priority="3" operator="containsText" text="REVIEW"/>
    <x:cfRule type="containsText" dxfId="3" priority="4" operator="containsText" text="INFO"/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</x:cols>
  <x:sheetData>
    <x:row r="1" ht="25" customHeight="1">
      <x:c r="A1" s="5" t="str">
        <x:v>Operating Model</x:v>
      </x:c>
      <x:c r="B1" s="5" t="str">
        <x:v>Operating Model</x:v>
      </x:c>
      <x:c r="C1" s="5" t="str">
        <x:v>Operating Model</x:v>
      </x:c>
      <x:c r="D1" s="5" t="str">
        <x:v>Operating Model</x:v>
      </x:c>
      <x:c r="E1" s="5" t="str">
        <x:v>Operating Model</x:v>
      </x:c>
      <x:c r="F1" s="5" t="str">
        <x:v>Operating Model</x:v>
      </x:c>
      <x:c r="G1" s="5" t="str">
        <x:v>Operating Model</x:v>
      </x:c>
    </x:row>
    <x:row r="2">
      <x:c r="A2" s="10"/>
      <x:c r="B2" s="2"/>
      <x:c r="C2" s="2"/>
      <x:c r="D2" s="2"/>
      <x:c r="E2" s="2"/>
      <x:c r="F2" s="2"/>
      <x:c r="G2" s="2"/>
    </x:row>
    <x:row r="3">
      <x:c r="A3" s="62" t="str">
        <x:v>Metric</x:v>
      </x:c>
      <x:c r="B3" s="9" t="str">
        <x:v>2024A</x:v>
      </x:c>
      <x:c r="C3" s="9" t="str">
        <x:v>Year 1</x:v>
      </x:c>
      <x:c r="D3" s="9" t="str">
        <x:v>Year 2</x:v>
      </x:c>
      <x:c r="E3" s="9" t="str">
        <x:v>Year 3</x:v>
      </x:c>
      <x:c r="F3" s="9" t="str">
        <x:v>Year 4</x:v>
      </x:c>
      <x:c r="G3" s="9" t="str">
        <x:v>Year 5</x:v>
      </x:c>
    </x:row>
    <x:row r="4">
      <x:c r="A4" s="10" t="str">
        <x:v>Revenue ($mm)</x:v>
      </x:c>
      <x:c r="B4" s="26" t="n">
        <x:f>'03 Historical Financials'!D4</x:f>
        <x:v>540</x:v>
      </x:c>
      <x:c r="C4" s="33" t="n">
        <x:f>B4*(1+'04 Assumptions'!C5)</x:f>
        <x:v>577.8000000000001</x:v>
      </x:c>
      <x:c r="D4" s="33" t="n">
        <x:f>C4*(1+'04 Assumptions'!D5)</x:f>
        <x:v>624.0240000000001</x:v>
      </x:c>
      <x:c r="E4" s="33" t="n">
        <x:f>D4*(1+'04 Assumptions'!E5)</x:f>
        <x:v>680.1861600000002</x:v>
      </x:c>
      <x:c r="F4" s="33" t="n">
        <x:f>E4*(1+'04 Assumptions'!F5)</x:f>
        <x:v>741.4029144000003</x:v>
      </x:c>
      <x:c r="G4" s="33" t="n">
        <x:f>F4*(1+'04 Assumptions'!G5)</x:f>
        <x:v>808.1291766960004</x:v>
      </x:c>
    </x:row>
    <x:row r="5">
      <x:c r="A5" s="10" t="str">
        <x:v>Revenue Growth</x:v>
      </x:c>
      <x:c r="B5" s="27"/>
      <x:c r="C5" s="44" t="n">
        <x:f>'04 Assumptions'!C5</x:f>
        <x:v>0.07</x:v>
      </x:c>
      <x:c r="D5" s="44" t="n">
        <x:f>'04 Assumptions'!D5</x:f>
        <x:v>0.08</x:v>
      </x:c>
      <x:c r="E5" s="44" t="n">
        <x:f>'04 Assumptions'!E5</x:f>
        <x:v>0.09</x:v>
      </x:c>
      <x:c r="F5" s="44" t="n">
        <x:f>'04 Assumptions'!F5</x:f>
        <x:v>0.09</x:v>
      </x:c>
      <x:c r="G5" s="44" t="n">
        <x:f>'04 Assumptions'!G5</x:f>
        <x:v>0.09</x:v>
      </x:c>
    </x:row>
    <x:row r="6">
      <x:c r="A6" s="10" t="str">
        <x:v>Gross Margin</x:v>
      </x:c>
      <x:c r="B6" s="44" t="n">
        <x:f>'03 Historical Financials'!D6</x:f>
        <x:v>0.491</x:v>
      </x:c>
      <x:c r="C6" s="44" t="n">
        <x:f>'04 Assumptions'!C6</x:f>
        <x:v>0.496</x:v>
      </x:c>
      <x:c r="D6" s="44" t="n">
        <x:f>'04 Assumptions'!D6</x:f>
        <x:v>0.502</x:v>
      </x:c>
      <x:c r="E6" s="44" t="n">
        <x:f>'04 Assumptions'!E6</x:f>
        <x:v>0.508</x:v>
      </x:c>
      <x:c r="F6" s="44" t="n">
        <x:f>'04 Assumptions'!F6</x:f>
        <x:v>0.514</x:v>
      </x:c>
      <x:c r="G6" s="44" t="n">
        <x:f>'04 Assumptions'!G6</x:f>
        <x:v>0.52</x:v>
      </x:c>
    </x:row>
    <x:row r="7">
      <x:c r="A7" s="10" t="str">
        <x:v>Gross Profit ($mm)</x:v>
      </x:c>
      <x:c r="B7" s="26" t="n">
        <x:f>'03 Historical Financials'!D5</x:f>
        <x:v>265</x:v>
      </x:c>
      <x:c r="C7" s="33" t="n">
        <x:f>C4*C6</x:f>
        <x:v>286.58880000000005</x:v>
      </x:c>
      <x:c r="D7" s="33" t="n">
        <x:f>D4*D6</x:f>
        <x:v>313.26004800000004</x:v>
      </x:c>
      <x:c r="E7" s="33" t="n">
        <x:f>E4*E6</x:f>
        <x:v>345.5345692800001</x:v>
      </x:c>
      <x:c r="F7" s="33" t="n">
        <x:f>F4*F6</x:f>
        <x:v>381.0810980016002</x:v>
      </x:c>
      <x:c r="G7" s="33" t="n">
        <x:f>G4*G6</x:f>
        <x:v>420.22717188192024</x:v>
      </x:c>
    </x:row>
    <x:row r="8">
      <x:c r="A8" s="10" t="str">
        <x:v>EBITDA Margin</x:v>
      </x:c>
      <x:c r="B8" s="44" t="n">
        <x:f>'03 Historical Financials'!D8</x:f>
        <x:v>0.17</x:v>
      </x:c>
      <x:c r="C8" s="44" t="n">
        <x:f>'04 Assumptions'!C7</x:f>
        <x:v>0.176</x:v>
      </x:c>
      <x:c r="D8" s="44" t="n">
        <x:f>'04 Assumptions'!D7</x:f>
        <x:v>0.182</x:v>
      </x:c>
      <x:c r="E8" s="44" t="n">
        <x:f>'04 Assumptions'!E7</x:f>
        <x:v>0.188</x:v>
      </x:c>
      <x:c r="F8" s="44" t="n">
        <x:f>'04 Assumptions'!F7</x:f>
        <x:v>0.194</x:v>
      </x:c>
      <x:c r="G8" s="44" t="n">
        <x:f>'04 Assumptions'!G7</x:f>
        <x:v>0.2</x:v>
      </x:c>
    </x:row>
    <x:row r="9">
      <x:c r="A9" s="10" t="str">
        <x:v>EBITDA ($mm)</x:v>
      </x:c>
      <x:c r="B9" s="26" t="n">
        <x:f>'03 Historical Financials'!D7</x:f>
        <x:v>92</x:v>
      </x:c>
      <x:c r="C9" s="33" t="n">
        <x:f>C4*C8</x:f>
        <x:v>101.6928</x:v>
      </x:c>
      <x:c r="D9" s="33" t="n">
        <x:f>D4*D8</x:f>
        <x:v>113.57236800000001</x:v>
      </x:c>
      <x:c r="E9" s="33" t="n">
        <x:f>E4*E8</x:f>
        <x:v>127.87499808000004</x:v>
      </x:c>
      <x:c r="F9" s="33" t="n">
        <x:f>F4*F8</x:f>
        <x:v>143.83216539360006</x:v>
      </x:c>
      <x:c r="G9" s="33" t="n">
        <x:f>G4*G8</x:f>
        <x:v>161.62583533920008</x:v>
      </x:c>
    </x:row>
    <x:row r="10">
      <x:c r="A10" s="10" t="str">
        <x:v>Depreciation ($mm)</x:v>
      </x:c>
      <x:c r="B10" s="26" t="n">
        <x:f>'04 Assumptions'!C11</x:f>
        <x:v>20</x:v>
      </x:c>
      <x:c r="C10" s="27" t="n">
        <x:f>'04 Assumptions'!C11</x:f>
        <x:v>20</x:v>
      </x:c>
      <x:c r="D10" s="27" t="n">
        <x:f>'04 Assumptions'!D11</x:f>
        <x:v>20</x:v>
      </x:c>
      <x:c r="E10" s="27" t="n">
        <x:f>'04 Assumptions'!E11</x:f>
        <x:v>20</x:v>
      </x:c>
      <x:c r="F10" s="27" t="n">
        <x:f>'04 Assumptions'!F11</x:f>
        <x:v>20</x:v>
      </x:c>
      <x:c r="G10" s="27" t="n">
        <x:f>'04 Assumptions'!G11</x:f>
        <x:v>20</x:v>
      </x:c>
    </x:row>
    <x:row r="11">
      <x:c r="A11" s="10" t="str">
        <x:v>EBIT ($mm)</x:v>
      </x:c>
      <x:c r="B11" s="26" t="n">
        <x:f>B9-B10</x:f>
        <x:v>72</x:v>
      </x:c>
      <x:c r="C11" s="33" t="n">
        <x:f>C9-C10</x:f>
        <x:v>81.6928</x:v>
      </x:c>
      <x:c r="D11" s="33" t="n">
        <x:f>D9-D10</x:f>
        <x:v>93.57236800000001</x:v>
      </x:c>
      <x:c r="E11" s="33" t="n">
        <x:f>E9-E10</x:f>
        <x:v>107.87499808000004</x:v>
      </x:c>
      <x:c r="F11" s="33" t="n">
        <x:f>F9-F10</x:f>
        <x:v>123.83216539360006</x:v>
      </x:c>
      <x:c r="G11" s="33" t="n">
        <x:f>G9-G10</x:f>
        <x:v>141.62583533920008</x:v>
      </x:c>
    </x:row>
    <x:row r="12">
      <x:c r="A12" s="10" t="str">
        <x:v>Cash Taxes ($mm)</x:v>
      </x:c>
      <x:c r="B12" s="26" t="n">
        <x:f>MAX(0,B11*'04 Assumptions'!C10)</x:f>
        <x:v>19.44</x:v>
      </x:c>
      <x:c r="C12" s="33" t="n">
        <x:f>MAX(0,C11*'04 Assumptions'!C10)</x:f>
        <x:v>22.057056000000003</x:v>
      </x:c>
      <x:c r="D12" s="33" t="n">
        <x:f>MAX(0,D11*'04 Assumptions'!D10)</x:f>
        <x:v>25.264539360000004</x:v>
      </x:c>
      <x:c r="E12" s="33" t="n">
        <x:f>MAX(0,E11*'04 Assumptions'!E10)</x:f>
        <x:v>29.126249481600013</x:v>
      </x:c>
      <x:c r="F12" s="33" t="n">
        <x:f>MAX(0,F11*'04 Assumptions'!F10)</x:f>
        <x:v>33.43468465627202</x:v>
      </x:c>
      <x:c r="G12" s="33" t="n">
        <x:f>MAX(0,G11*'04 Assumptions'!G10)</x:f>
        <x:v>38.238975541584026</x:v>
      </x:c>
    </x:row>
    <x:row r="13">
      <x:c r="A13" s="10" t="str">
        <x:v>NOPAT ($mm)</x:v>
      </x:c>
      <x:c r="B13" s="26" t="n">
        <x:f>B11-B12</x:f>
        <x:v>52.56</x:v>
      </x:c>
      <x:c r="C13" s="33" t="n">
        <x:f>C11-C12</x:f>
        <x:v>59.635744</x:v>
      </x:c>
      <x:c r="D13" s="33" t="n">
        <x:f>D11-D12</x:f>
        <x:v>68.30782864000001</x:v>
      </x:c>
      <x:c r="E13" s="33" t="n">
        <x:f>E11-E12</x:f>
        <x:v>78.74874859840003</x:v>
      </x:c>
      <x:c r="F13" s="33" t="n">
        <x:f>F11-F12</x:f>
        <x:v>90.39748073732804</x:v>
      </x:c>
      <x:c r="G13" s="33" t="n">
        <x:f>G11-G12</x:f>
        <x:v>103.38685979761605</x:v>
      </x:c>
    </x:row>
    <x:row r="14">
      <x:c r="A14" s="10" t="str">
        <x:v>D&amp;A Addback ($mm)</x:v>
      </x:c>
      <x:c r="B14" s="26" t="n">
        <x:f>B10</x:f>
        <x:v>20</x:v>
      </x:c>
      <x:c r="C14" s="33" t="n">
        <x:f>C10</x:f>
        <x:v>20</x:v>
      </x:c>
      <x:c r="D14" s="33" t="n">
        <x:f>D10</x:f>
        <x:v>20</x:v>
      </x:c>
      <x:c r="E14" s="33" t="n">
        <x:f>E10</x:f>
        <x:v>20</x:v>
      </x:c>
      <x:c r="F14" s="33" t="n">
        <x:f>F10</x:f>
        <x:v>20</x:v>
      </x:c>
      <x:c r="G14" s="33" t="n">
        <x:f>G10</x:f>
        <x:v>20</x:v>
      </x:c>
    </x:row>
    <x:row r="15">
      <x:c r="A15" s="10" t="str">
        <x:v>Capital Expenditures ($mm)</x:v>
      </x:c>
      <x:c r="B15" s="26" t="n">
        <x:f>'03 Historical Financials'!D9</x:f>
        <x:v>28</x:v>
      </x:c>
      <x:c r="C15" s="27" t="n">
        <x:f>'04 Assumptions'!C8</x:f>
        <x:v>30</x:v>
      </x:c>
      <x:c r="D15" s="27" t="n">
        <x:f>'04 Assumptions'!D8</x:f>
        <x:v>32</x:v>
      </x:c>
      <x:c r="E15" s="27" t="n">
        <x:f>'04 Assumptions'!E8</x:f>
        <x:v>34</x:v>
      </x:c>
      <x:c r="F15" s="27" t="n">
        <x:f>'04 Assumptions'!F8</x:f>
        <x:v>35</x:v>
      </x:c>
      <x:c r="G15" s="27" t="n">
        <x:f>'04 Assumptions'!G8</x:f>
        <x:v>35</x:v>
      </x:c>
    </x:row>
    <x:row r="16">
      <x:c r="A16" s="10" t="str">
        <x:v>Net Working Capital ($mm)</x:v>
      </x:c>
      <x:c r="B16" s="26" t="n">
        <x:f>'03 Historical Financials'!D10</x:f>
        <x:v>74</x:v>
      </x:c>
      <x:c r="C16" s="33" t="n">
        <x:f>B16+C17</x:f>
        <x:v>75.134</x:v>
      </x:c>
      <x:c r="D16" s="33" t="n">
        <x:f>C16+D17</x:f>
        <x:v>76.52072</x:v>
      </x:c>
      <x:c r="E16" s="33" t="n">
        <x:f>D16+E17</x:f>
        <x:v>78.2055848</x:v>
      </x:c>
      <x:c r="F16" s="33" t="n">
        <x:f>E16+F17</x:f>
        <x:v>80.042087432</x:v>
      </x:c>
      <x:c r="G16" s="33" t="n">
        <x:f>F16+G17</x:f>
        <x:v>82.04387530088</x:v>
      </x:c>
    </x:row>
    <x:row r="17">
      <x:c r="A17" s="10" t="str">
        <x:v>Change in NWC ($mm)</x:v>
      </x:c>
      <x:c r="B17" s="26" t="n">
        <x:f>0</x:f>
        <x:v>0</x:v>
      </x:c>
      <x:c r="C17" s="33" t="n">
        <x:f>(C4-B4)*'04 Assumptions'!C9</x:f>
        <x:v>1.134000000000002</x:v>
      </x:c>
      <x:c r="D17" s="33" t="n">
        <x:f>(D4-C4)*'04 Assumptions'!D9</x:f>
        <x:v>1.3867200000000013</x:v>
      </x:c>
      <x:c r="E17" s="33" t="n">
        <x:f>(E4-D4)*'04 Assumptions'!E9</x:f>
        <x:v>1.6848648000000026</x:v>
      </x:c>
      <x:c r="F17" s="33" t="n">
        <x:f>(F4-E4)*'04 Assumptions'!F9</x:f>
        <x:v>1.8365026320000037</x:v>
      </x:c>
      <x:c r="G17" s="33" t="n">
        <x:f>(G4-F4)*'04 Assumptions'!G9</x:f>
        <x:v>2.001787868880002</x:v>
      </x:c>
    </x:row>
    <x:row r="18">
      <x:c r="A18" s="70" t="str">
        <x:v>Unlevered Free Cash Flow ($mm)</x:v>
      </x:c>
      <x:c r="B18" s="47" t="n">
        <x:f>B13+B14-B15-B17</x:f>
        <x:v>44.56</x:v>
      </x:c>
      <x:c r="C18" s="40" t="n">
        <x:f>C13+C14-C15-C17</x:f>
        <x:v>48.501744</x:v>
      </x:c>
      <x:c r="D18" s="40" t="n">
        <x:f>D13+D14-D15-D17</x:f>
        <x:v>54.92110864000001</x:v>
      </x:c>
      <x:c r="E18" s="40" t="n">
        <x:f>E13+E14-E15-E17</x:f>
        <x:v>63.06388379840003</x:v>
      </x:c>
      <x:c r="F18" s="40" t="n">
        <x:f>F13+F14-F15-F17</x:f>
        <x:v>73.56097810532803</x:v>
      </x:c>
      <x:c r="G18" s="40" t="n">
        <x:f>G13+G14-G15-G17</x:f>
        <x:v>86.38507192873605</x:v>
      </x:c>
    </x:row>
    <x:row r="19">
      <x:c r="A19" s="10"/>
      <x:c r="B19" s="2"/>
      <x:c r="C19" s="2"/>
      <x:c r="D19" s="2"/>
      <x:c r="E19" s="2"/>
      <x:c r="F19" s="2"/>
      <x:c r="G19" s="2"/>
    </x:row>
    <x:row r="20" ht="20" customHeight="1">
      <x:c r="A20" s="12" t="str">
        <x:v>Projection outputs are formula-driven. The supplied revenue and EBITDA figures are approximate benchmarks.</x:v>
      </x:c>
      <x:c r="B20" s="12" t="str">
        <x:v>Projection outputs are formula-driven. The supplied revenue and EBITDA figures are approximate benchmarks.</x:v>
      </x:c>
      <x:c r="C20" s="12" t="str">
        <x:v>Projection outputs are formula-driven. The supplied revenue and EBITDA figures are approximate benchmarks.</x:v>
      </x:c>
      <x:c r="D20" s="12" t="str">
        <x:v>Projection outputs are formula-driven. The supplied revenue and EBITDA figures are approximate benchmarks.</x:v>
      </x:c>
      <x:c r="E20" s="12" t="str">
        <x:v>Projection outputs are formula-driven. The supplied revenue and EBITDA figures are approximate benchmarks.</x:v>
      </x:c>
      <x:c r="F20" s="12" t="str">
        <x:v>Projection outputs are formula-driven. The supplied revenue and EBITDA figures are approximate benchmarks.</x:v>
      </x:c>
      <x:c r="G20" s="12" t="str">
        <x:v>Projection outputs are formula-driven. The supplied revenue and EBITDA figures are approximate benchmarks.</x:v>
      </x:c>
    </x:row>
    <x:row r="21">
      <x:c r="A21" s="10"/>
      <x:c r="B21" s="2"/>
      <x:c r="C21" s="2"/>
      <x:c r="D21" s="2"/>
      <x:c r="E21" s="2"/>
      <x:c r="F21" s="2"/>
      <x:c r="G21" s="2"/>
    </x:row>
    <x:row r="22">
      <x:c r="A22" s="68"/>
    </x:row>
    <x:row r="23">
      <x:c r="A23" s="68"/>
    </x:row>
    <x:row r="24">
      <x:c r="A24" s="68"/>
    </x:row>
    <x:row r="25">
      <x:c r="A25" s="68"/>
    </x:row>
    <x:row r="26">
      <x:c r="A26" s="68"/>
    </x:row>
    <x:row r="27">
      <x:c r="A27" s="68"/>
    </x:row>
    <x:row r="28">
      <x:c r="A28" s="68"/>
    </x:row>
    <x:row r="29">
      <x:c r="A29" s="68"/>
    </x:row>
    <x:row r="30">
      <x:c r="A30" s="68"/>
    </x:row>
    <x:row r="31">
      <x:c r="A31" s="68"/>
    </x:row>
    <x:row r="32">
      <x:c r="A32" s="68"/>
    </x:row>
    <x:row r="33">
      <x:c r="A33" s="68"/>
    </x:row>
    <x:row r="34">
      <x:c r="A34" s="68"/>
    </x:row>
    <x:row r="35">
      <x:c r="A35" s="68"/>
    </x:row>
    <x:row r="36">
      <x:c r="A36" s="68"/>
    </x:row>
    <x:row r="37">
      <x:c r="A37" s="68"/>
    </x:row>
    <x:row r="38">
      <x:c r="A38" s="68"/>
    </x:row>
    <x:row r="39">
      <x:c r="A39" s="68"/>
    </x:row>
    <x:row r="40">
      <x:c r="A40" s="68"/>
    </x:row>
    <x:row r="41">
      <x:c r="A41" s="68"/>
    </x:row>
    <x:row r="42">
      <x:c r="A42" s="68"/>
    </x:row>
    <x:row r="43">
      <x:c r="A43" s="68"/>
    </x:row>
    <x:row r="44">
      <x:c r="A44" s="68"/>
    </x:row>
    <x:row r="45">
      <x:c r="A45" s="68"/>
    </x:row>
    <x:row r="46">
      <x:c r="A46" s="68"/>
    </x:row>
    <x:row r="47">
      <x:c r="A47" s="68"/>
    </x:row>
    <x:row r="48">
      <x:c r="A48" s="68"/>
    </x:row>
    <x:row r="49">
      <x:c r="A49" s="68"/>
    </x:row>
    <x:row r="50">
      <x:c r="A50" s="68"/>
    </x:row>
    <x:row r="51">
      <x:c r="A51" s="68"/>
    </x:row>
    <x:row r="52">
      <x:c r="A52" s="68"/>
    </x:row>
    <x:row r="53">
      <x:c r="A53" s="68"/>
    </x:row>
    <x:row r="54">
      <x:c r="A54" s="68"/>
    </x:row>
    <x:row r="55">
      <x:c r="A55" s="68"/>
    </x:row>
    <x:row r="56">
      <x:c r="A56" s="68"/>
    </x:row>
    <x:row r="57">
      <x:c r="A57" s="68"/>
    </x:row>
    <x:row r="58">
      <x:c r="A58" s="68"/>
    </x:row>
    <x:row r="59">
      <x:c r="A59" s="68"/>
    </x:row>
    <x:row r="60">
      <x:c r="A60" s="68"/>
    </x:row>
  </x:sheetData>
  <x:mergeCells>
    <x:mergeCell ref="A1:G1"/>
    <x:mergeCell ref="A20:G20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</x:cols>
  <x:sheetData>
    <x:row r="1" ht="25" customHeight="1">
      <x:c r="A1" s="5" t="str">
        <x:v>Debt Schedule</x:v>
      </x:c>
      <x:c r="B1" s="5" t="str">
        <x:v>Debt Schedule</x:v>
      </x:c>
      <x:c r="C1" s="5" t="str">
        <x:v>Debt Schedule</x:v>
      </x:c>
      <x:c r="D1" s="5" t="str">
        <x:v>Debt Schedule</x:v>
      </x:c>
      <x:c r="E1" s="5" t="str">
        <x:v>Debt Schedule</x:v>
      </x:c>
      <x:c r="F1" s="5" t="str">
        <x:v>Debt Schedule</x:v>
      </x:c>
    </x:row>
    <x:row r="2">
      <x:c r="A2" s="10"/>
      <x:c r="B2" s="2"/>
      <x:c r="C2" s="2"/>
      <x:c r="D2" s="2"/>
      <x:c r="E2" s="2"/>
      <x:c r="F2" s="2"/>
    </x:row>
    <x:row r="3">
      <x:c r="A3" s="62" t="str">
        <x:v>Metric</x:v>
      </x:c>
      <x:c r="B3" s="9" t="str">
        <x:v>Year 1</x:v>
      </x:c>
      <x:c r="C3" s="9" t="str">
        <x:v>Year 2</x:v>
      </x:c>
      <x:c r="D3" s="9" t="str">
        <x:v>Year 3</x:v>
      </x:c>
      <x:c r="E3" s="9" t="str">
        <x:v>Year 4</x:v>
      </x:c>
      <x:c r="F3" s="9" t="str">
        <x:v>Year 5</x:v>
      </x:c>
    </x:row>
    <x:row r="4">
      <x:c r="A4" s="10"/>
      <x:c r="B4" s="2"/>
      <x:c r="C4" s="2"/>
      <x:c r="D4" s="2"/>
      <x:c r="E4" s="2"/>
      <x:c r="F4" s="2"/>
    </x:row>
    <x:row r="5" ht="20" customHeight="1">
      <x:c r="A5" s="12" t="str">
        <x:v>Term Loan A</x:v>
      </x:c>
      <x:c r="B5" s="12" t="str">
        <x:v>Term Loan A</x:v>
      </x:c>
      <x:c r="C5" s="12" t="str">
        <x:v>Term Loan A</x:v>
      </x:c>
      <x:c r="D5" s="12" t="str">
        <x:v>Term Loan A</x:v>
      </x:c>
      <x:c r="E5" s="12" t="str">
        <x:v>Term Loan A</x:v>
      </x:c>
      <x:c r="F5" s="12" t="str">
        <x:v>Term Loan A</x:v>
      </x:c>
    </x:row>
    <x:row r="6">
      <x:c r="A6" s="10" t="str">
        <x:v>Beginning Balance ($mm)</x:v>
      </x:c>
      <x:c r="B6" s="26" t="n">
        <x:f>'04 Assumptions'!E16</x:f>
        <x:v>350</x:v>
      </x:c>
      <x:c r="C6" s="33" t="n">
        <x:f>B11</x:f>
        <x:v>343</x:v>
      </x:c>
      <x:c r="D6" s="33" t="n">
        <x:f>C11</x:f>
        <x:v>336</x:v>
      </x:c>
      <x:c r="E6" s="33" t="n">
        <x:f>D11</x:f>
        <x:v>329</x:v>
      </x:c>
      <x:c r="F6" s="33" t="n">
        <x:f>E11</x:f>
        <x:v>322</x:v>
      </x:c>
    </x:row>
    <x:row r="7">
      <x:c r="A7" s="10" t="str">
        <x:v>Cash Interest Expense ($mm)</x:v>
      </x:c>
      <x:c r="B7" s="33" t="n">
        <x:f>B6*'04 Assumptions'!F16</x:f>
        <x:v>25.375</x:v>
      </x:c>
      <x:c r="C7" s="33" t="n">
        <x:f>C6*'04 Assumptions'!F16</x:f>
        <x:v>24.8675</x:v>
      </x:c>
      <x:c r="D7" s="33" t="n">
        <x:f>D6*'04 Assumptions'!F16</x:f>
        <x:v>24.36</x:v>
      </x:c>
      <x:c r="E7" s="33" t="n">
        <x:f>E6*'04 Assumptions'!F16</x:f>
        <x:v>23.8525</x:v>
      </x:c>
      <x:c r="F7" s="33" t="n">
        <x:f>F6*'04 Assumptions'!F16</x:f>
        <x:v>23.345</x:v>
      </x:c>
    </x:row>
    <x:row r="8">
      <x:c r="A8" s="10" t="str">
        <x:v>Required Amortization ($mm)</x:v>
      </x:c>
      <x:c r="B8" s="33" t="n">
        <x:f>MIN(B6,'04 Assumptions'!$E$16*'04 Assumptions'!$H$16)</x:f>
        <x:v>7</x:v>
      </x:c>
      <x:c r="C8" s="33" t="n">
        <x:f>MIN(C6,'04 Assumptions'!$E$16*'04 Assumptions'!$H$16)</x:f>
        <x:v>7</x:v>
      </x:c>
      <x:c r="D8" s="33" t="n">
        <x:f>MIN(D6,'04 Assumptions'!$E$16*'04 Assumptions'!$H$16)</x:f>
        <x:v>7</x:v>
      </x:c>
      <x:c r="E8" s="33" t="n">
        <x:f>MIN(E6,'04 Assumptions'!$E$16*'04 Assumptions'!$H$16)</x:f>
        <x:v>7</x:v>
      </x:c>
      <x:c r="F8" s="33" t="n">
        <x:f>MIN(F6,'04 Assumptions'!$E$16*'04 Assumptions'!$H$16)</x:f>
        <x:v>7</x:v>
      </x:c>
    </x:row>
    <x:row r="9">
      <x:c r="A9" s="10" t="str">
        <x:v>Excess Cash Sweep ($mm)</x:v>
      </x:c>
      <x:c r="B9" s="33" t="n">
        <x:f>MIN(MAX(0,B6-B8),MAX(0,B38-B8)*'04 Assumptions'!$E$21)</x:f>
        <x:v>0</x:v>
      </x:c>
      <x:c r="C9" s="33" t="n">
        <x:f>MIN(MAX(0,C6-C8),MAX(0,C38-C8)*'04 Assumptions'!$E$21)</x:f>
        <x:v>0</x:v>
      </x:c>
      <x:c r="D9" s="33" t="n">
        <x:f>MIN(MAX(0,D6-D8),MAX(0,D38-D8)*'04 Assumptions'!$E$21)</x:f>
        <x:v>0</x:v>
      </x:c>
      <x:c r="E9" s="33" t="n">
        <x:f>MIN(MAX(0,E6-E8),MAX(0,E38-E8)*'04 Assumptions'!$E$21)</x:f>
        <x:v>0</x:v>
      </x:c>
      <x:c r="F9" s="33" t="n">
        <x:f>MIN(MAX(0,F6-F8),MAX(0,F38-F8)*'04 Assumptions'!$E$21)</x:f>
        <x:v>0</x:v>
      </x:c>
    </x:row>
    <x:row r="10">
      <x:c r="A10" s="10" t="str">
        <x:v>Total Principal Paydown ($mm)</x:v>
      </x:c>
      <x:c r="B10" s="33" t="n">
        <x:f>SUM(B8:B9)</x:f>
        <x:v>7</x:v>
      </x:c>
      <x:c r="C10" s="33" t="n">
        <x:f>SUM(C8:C9)</x:f>
        <x:v>7</x:v>
      </x:c>
      <x:c r="D10" s="33" t="n">
        <x:f>SUM(D8:D9)</x:f>
        <x:v>7</x:v>
      </x:c>
      <x:c r="E10" s="33" t="n">
        <x:f>SUM(E8:E9)</x:f>
        <x:v>7</x:v>
      </x:c>
      <x:c r="F10" s="33" t="n">
        <x:f>SUM(F8:F9)</x:f>
        <x:v>7</x:v>
      </x:c>
    </x:row>
    <x:row r="11">
      <x:c r="A11" s="70" t="str">
        <x:v>Ending Balance ($mm)</x:v>
      </x:c>
      <x:c r="B11" s="40" t="n">
        <x:f>B6-B10</x:f>
        <x:v>343</x:v>
      </x:c>
      <x:c r="C11" s="40" t="n">
        <x:f>C6-C10</x:f>
        <x:v>336</x:v>
      </x:c>
      <x:c r="D11" s="40" t="n">
        <x:f>D6-D10</x:f>
        <x:v>329</x:v>
      </x:c>
      <x:c r="E11" s="40" t="n">
        <x:f>E6-E10</x:f>
        <x:v>322</x:v>
      </x:c>
      <x:c r="F11" s="40" t="n">
        <x:f>F6-F10</x:f>
        <x:v>315</x:v>
      </x:c>
    </x:row>
    <x:row r="12">
      <x:c r="A12" s="10"/>
      <x:c r="B12" s="2"/>
      <x:c r="C12" s="2"/>
      <x:c r="D12" s="2"/>
      <x:c r="E12" s="2"/>
      <x:c r="F12" s="2"/>
    </x:row>
    <x:row r="13" ht="20" customHeight="1">
      <x:c r="A13" s="12" t="str">
        <x:v>Term Loan B</x:v>
      </x:c>
      <x:c r="B13" s="12" t="str">
        <x:v>Term Loan B</x:v>
      </x:c>
      <x:c r="C13" s="12" t="str">
        <x:v>Term Loan B</x:v>
      </x:c>
      <x:c r="D13" s="12" t="str">
        <x:v>Term Loan B</x:v>
      </x:c>
      <x:c r="E13" s="12" t="str">
        <x:v>Term Loan B</x:v>
      </x:c>
      <x:c r="F13" s="12" t="str">
        <x:v>Term Loan B</x:v>
      </x:c>
    </x:row>
    <x:row r="14">
      <x:c r="A14" s="10" t="str">
        <x:v>Beginning Balance ($mm)</x:v>
      </x:c>
      <x:c r="B14" s="26" t="n">
        <x:f>'04 Assumptions'!E17</x:f>
        <x:v>300</x:v>
      </x:c>
      <x:c r="C14" s="33" t="n">
        <x:f>B17</x:f>
        <x:v>300</x:v>
      </x:c>
      <x:c r="D14" s="33" t="n">
        <x:f>C17</x:f>
        <x:v>300</x:v>
      </x:c>
      <x:c r="E14" s="33" t="n">
        <x:f>D17</x:f>
        <x:v>300</x:v>
      </x:c>
      <x:c r="F14" s="33" t="n">
        <x:f>E17</x:f>
        <x:v>300</x:v>
      </x:c>
    </x:row>
    <x:row r="15">
      <x:c r="A15" s="10" t="str">
        <x:v>Cash Interest Expense ($mm)</x:v>
      </x:c>
      <x:c r="B15" s="33" t="n">
        <x:f>B14*'04 Assumptions'!F17</x:f>
        <x:v>26.25</x:v>
      </x:c>
      <x:c r="C15" s="33" t="n">
        <x:f>C14*'04 Assumptions'!F17</x:f>
        <x:v>26.25</x:v>
      </x:c>
      <x:c r="D15" s="33" t="n">
        <x:f>D14*'04 Assumptions'!F17</x:f>
        <x:v>26.25</x:v>
      </x:c>
      <x:c r="E15" s="33" t="n">
        <x:f>E14*'04 Assumptions'!F17</x:f>
        <x:v>26.25</x:v>
      </x:c>
      <x:c r="F15" s="33" t="n">
        <x:f>F14*'04 Assumptions'!F17</x:f>
        <x:v>26.25</x:v>
      </x:c>
    </x:row>
    <x:row r="16">
      <x:c r="A16" s="10" t="str">
        <x:v>Principal Amortization ($mm)</x:v>
      </x:c>
      <x:c r="B16" s="33" t="n">
        <x:f>MIN(B14,'04 Assumptions'!$E$17*'04 Assumptions'!$H$17)</x:f>
        <x:v>0</x:v>
      </x:c>
      <x:c r="C16" s="33" t="n">
        <x:f>MIN(C14,'04 Assumptions'!$E$17*'04 Assumptions'!$H$17)</x:f>
        <x:v>0</x:v>
      </x:c>
      <x:c r="D16" s="33" t="n">
        <x:f>MIN(D14,'04 Assumptions'!$E$17*'04 Assumptions'!$H$17)</x:f>
        <x:v>0</x:v>
      </x:c>
      <x:c r="E16" s="33" t="n">
        <x:f>MIN(E14,'04 Assumptions'!$E$17*'04 Assumptions'!$H$17)</x:f>
        <x:v>0</x:v>
      </x:c>
      <x:c r="F16" s="33" t="n">
        <x:f>MIN(F14,'04 Assumptions'!$E$17*'04 Assumptions'!$H$17)</x:f>
        <x:v>0</x:v>
      </x:c>
    </x:row>
    <x:row r="17">
      <x:c r="A17" s="70" t="str">
        <x:v>Ending Balance ($mm)</x:v>
      </x:c>
      <x:c r="B17" s="40" t="n">
        <x:f>B14-B16</x:f>
        <x:v>300</x:v>
      </x:c>
      <x:c r="C17" s="40" t="n">
        <x:f>C14-C16</x:f>
        <x:v>300</x:v>
      </x:c>
      <x:c r="D17" s="40" t="n">
        <x:f>D14-D16</x:f>
        <x:v>300</x:v>
      </x:c>
      <x:c r="E17" s="40" t="n">
        <x:f>E14-E16</x:f>
        <x:v>300</x:v>
      </x:c>
      <x:c r="F17" s="40" t="n">
        <x:f>F14-F16</x:f>
        <x:v>300</x:v>
      </x:c>
    </x:row>
    <x:row r="18">
      <x:c r="A18" s="10"/>
      <x:c r="B18" s="2"/>
      <x:c r="C18" s="2"/>
      <x:c r="D18" s="2"/>
      <x:c r="E18" s="2"/>
      <x:c r="F18" s="2"/>
    </x:row>
    <x:row r="19" ht="20" customHeight="1">
      <x:c r="A19" s="12" t="str">
        <x:v>Senior Notes</x:v>
      </x:c>
      <x:c r="B19" s="12" t="str">
        <x:v>Senior Notes</x:v>
      </x:c>
      <x:c r="C19" s="12" t="str">
        <x:v>Senior Notes</x:v>
      </x:c>
      <x:c r="D19" s="12" t="str">
        <x:v>Senior Notes</x:v>
      </x:c>
      <x:c r="E19" s="12" t="str">
        <x:v>Senior Notes</x:v>
      </x:c>
      <x:c r="F19" s="12" t="str">
        <x:v>Senior Notes</x:v>
      </x:c>
    </x:row>
    <x:row r="20">
      <x:c r="A20" s="10" t="str">
        <x:v>Beginning Balance ($mm)</x:v>
      </x:c>
      <x:c r="B20" s="26" t="n">
        <x:f>'04 Assumptions'!E18</x:f>
        <x:v>250</x:v>
      </x:c>
      <x:c r="C20" s="33" t="n">
        <x:f>B23</x:f>
        <x:v>250</x:v>
      </x:c>
      <x:c r="D20" s="33" t="n">
        <x:f>C23</x:f>
        <x:v>250</x:v>
      </x:c>
      <x:c r="E20" s="33" t="n">
        <x:f>D23</x:f>
        <x:v>250</x:v>
      </x:c>
      <x:c r="F20" s="33" t="n">
        <x:f>E23</x:f>
        <x:v>250</x:v>
      </x:c>
    </x:row>
    <x:row r="21">
      <x:c r="A21" s="10" t="str">
        <x:v>Cash Interest Expense ($mm)</x:v>
      </x:c>
      <x:c r="B21" s="33" t="n">
        <x:f>B20*'04 Assumptions'!F18</x:f>
        <x:v>23.75</x:v>
      </x:c>
      <x:c r="C21" s="33" t="n">
        <x:f>C20*'04 Assumptions'!F18</x:f>
        <x:v>23.75</x:v>
      </x:c>
      <x:c r="D21" s="33" t="n">
        <x:f>D20*'04 Assumptions'!F18</x:f>
        <x:v>23.75</x:v>
      </x:c>
      <x:c r="E21" s="33" t="n">
        <x:f>E20*'04 Assumptions'!F18</x:f>
        <x:v>23.75</x:v>
      </x:c>
      <x:c r="F21" s="33" t="n">
        <x:f>F20*'04 Assumptions'!F18</x:f>
        <x:v>23.75</x:v>
      </x:c>
    </x:row>
    <x:row r="22">
      <x:c r="A22" s="10" t="str">
        <x:v>Principal Amortization ($mm)</x:v>
      </x:c>
      <x:c r="B22" s="33" t="n">
        <x:f>MIN(B20,'04 Assumptions'!$E$18*'04 Assumptions'!$H$18)</x:f>
        <x:v>0</x:v>
      </x:c>
      <x:c r="C22" s="33" t="n">
        <x:f>MIN(C20,'04 Assumptions'!$E$18*'04 Assumptions'!$H$18)</x:f>
        <x:v>0</x:v>
      </x:c>
      <x:c r="D22" s="33" t="n">
        <x:f>MIN(D20,'04 Assumptions'!$E$18*'04 Assumptions'!$H$18)</x:f>
        <x:v>0</x:v>
      </x:c>
      <x:c r="E22" s="33" t="n">
        <x:f>MIN(E20,'04 Assumptions'!$E$18*'04 Assumptions'!$H$18)</x:f>
        <x:v>0</x:v>
      </x:c>
      <x:c r="F22" s="33" t="n">
        <x:f>MIN(F20,'04 Assumptions'!$E$18*'04 Assumptions'!$H$18)</x:f>
        <x:v>0</x:v>
      </x:c>
    </x:row>
    <x:row r="23">
      <x:c r="A23" s="70" t="str">
        <x:v>Ending Balance ($mm)</x:v>
      </x:c>
      <x:c r="B23" s="40" t="n">
        <x:f>B20-B22</x:f>
        <x:v>250</x:v>
      </x:c>
      <x:c r="C23" s="40" t="n">
        <x:f>C20-C22</x:f>
        <x:v>250</x:v>
      </x:c>
      <x:c r="D23" s="40" t="n">
        <x:f>D20-D22</x:f>
        <x:v>250</x:v>
      </x:c>
      <x:c r="E23" s="40" t="n">
        <x:f>E20-E22</x:f>
        <x:v>250</x:v>
      </x:c>
      <x:c r="F23" s="40" t="n">
        <x:f>F20-F22</x:f>
        <x:v>250</x:v>
      </x:c>
    </x:row>
    <x:row r="24">
      <x:c r="A24" s="10"/>
      <x:c r="B24" s="2"/>
      <x:c r="C24" s="2"/>
      <x:c r="D24" s="2"/>
      <x:c r="E24" s="2"/>
      <x:c r="F24" s="2"/>
    </x:row>
    <x:row r="25" ht="20" customHeight="1">
      <x:c r="A25" s="12" t="str">
        <x:v>Mezzanine Debt</x:v>
      </x:c>
      <x:c r="B25" s="12" t="str">
        <x:v>Mezzanine Debt</x:v>
      </x:c>
      <x:c r="C25" s="12" t="str">
        <x:v>Mezzanine Debt</x:v>
      </x:c>
      <x:c r="D25" s="12" t="str">
        <x:v>Mezzanine Debt</x:v>
      </x:c>
      <x:c r="E25" s="12" t="str">
        <x:v>Mezzanine Debt</x:v>
      </x:c>
      <x:c r="F25" s="12" t="str">
        <x:v>Mezzanine Debt</x:v>
      </x:c>
    </x:row>
    <x:row r="26">
      <x:c r="A26" s="10" t="str">
        <x:v>Beginning Balance ($mm)</x:v>
      </x:c>
      <x:c r="B26" s="26" t="n">
        <x:f>'04 Assumptions'!E19</x:f>
        <x:v>150</x:v>
      </x:c>
      <x:c r="C26" s="33" t="n">
        <x:f>B30</x:f>
        <x:v>156</x:v>
      </x:c>
      <x:c r="D26" s="33" t="n">
        <x:f>C30</x:f>
        <x:v>162.24</x:v>
      </x:c>
      <x:c r="E26" s="33" t="n">
        <x:f>D30</x:f>
        <x:v>168.7296</x:v>
      </x:c>
      <x:c r="F26" s="33" t="n">
        <x:f>E30</x:f>
        <x:v>175.47878400000002</x:v>
      </x:c>
    </x:row>
    <x:row r="27">
      <x:c r="A27" s="10" t="str">
        <x:v>Cash Interest Expense ($mm)</x:v>
      </x:c>
      <x:c r="B27" s="33" t="n">
        <x:f>B26*'04 Assumptions'!F19</x:f>
        <x:v>18</x:v>
      </x:c>
      <x:c r="C27" s="33" t="n">
        <x:f>C26*'04 Assumptions'!F19</x:f>
        <x:v>18.72</x:v>
      </x:c>
      <x:c r="D27" s="33" t="n">
        <x:f>D26*'04 Assumptions'!F19</x:f>
        <x:v>19.4688</x:v>
      </x:c>
      <x:c r="E27" s="33" t="n">
        <x:f>E26*'04 Assumptions'!F19</x:f>
        <x:v>20.247552</x:v>
      </x:c>
      <x:c r="F27" s="33" t="n">
        <x:f>F26*'04 Assumptions'!F19</x:f>
        <x:v>21.057454080000003</x:v>
      </x:c>
    </x:row>
    <x:row r="28">
      <x:c r="A28" s="10" t="str">
        <x:v>PIK Interest ($mm)</x:v>
      </x:c>
      <x:c r="B28" s="33" t="n">
        <x:f>B26*'04 Assumptions'!G19</x:f>
        <x:v>6</x:v>
      </x:c>
      <x:c r="C28" s="33" t="n">
        <x:f>C26*'04 Assumptions'!G19</x:f>
        <x:v>6.24</x:v>
      </x:c>
      <x:c r="D28" s="33" t="n">
        <x:f>D26*'04 Assumptions'!G19</x:f>
        <x:v>6.4896</x:v>
      </x:c>
      <x:c r="E28" s="33" t="n">
        <x:f>E26*'04 Assumptions'!G19</x:f>
        <x:v>6.7491840000000005</x:v>
      </x:c>
      <x:c r="F28" s="33" t="n">
        <x:f>F26*'04 Assumptions'!G19</x:f>
        <x:v>7.019151360000001</x:v>
      </x:c>
    </x:row>
    <x:row r="29">
      <x:c r="A29" s="10" t="str">
        <x:v>Principal Amortization ($mm)</x:v>
      </x:c>
      <x:c r="B29" s="33" t="n">
        <x:f>MIN(B26,'04 Assumptions'!$E$19*'04 Assumptions'!$H$19)</x:f>
        <x:v>0</x:v>
      </x:c>
      <x:c r="C29" s="33" t="n">
        <x:f>MIN(C26,'04 Assumptions'!$E$19*'04 Assumptions'!$H$19)</x:f>
        <x:v>0</x:v>
      </x:c>
      <x:c r="D29" s="33" t="n">
        <x:f>MIN(D26,'04 Assumptions'!$E$19*'04 Assumptions'!$H$19)</x:f>
        <x:v>0</x:v>
      </x:c>
      <x:c r="E29" s="33" t="n">
        <x:f>MIN(E26,'04 Assumptions'!$E$19*'04 Assumptions'!$H$19)</x:f>
        <x:v>0</x:v>
      </x:c>
      <x:c r="F29" s="33" t="n">
        <x:f>MIN(F26,'04 Assumptions'!$E$19*'04 Assumptions'!$H$19)</x:f>
        <x:v>0</x:v>
      </x:c>
    </x:row>
    <x:row r="30">
      <x:c r="A30" s="70" t="str">
        <x:v>Ending Balance ($mm)</x:v>
      </x:c>
      <x:c r="B30" s="40" t="n">
        <x:f>B26+B28-B29</x:f>
        <x:v>156</x:v>
      </x:c>
      <x:c r="C30" s="40" t="n">
        <x:f>C26+C28-C29</x:f>
        <x:v>162.24</x:v>
      </x:c>
      <x:c r="D30" s="40" t="n">
        <x:f>D26+D28-D29</x:f>
        <x:v>168.7296</x:v>
      </x:c>
      <x:c r="E30" s="40" t="n">
        <x:f>E26+E28-E29</x:f>
        <x:v>175.47878400000002</x:v>
      </x:c>
      <x:c r="F30" s="40" t="n">
        <x:f>F26+F28-F29</x:f>
        <x:v>182.49793536</x:v>
      </x:c>
    </x:row>
    <x:row r="31">
      <x:c r="A31" s="10"/>
      <x:c r="B31" s="2"/>
      <x:c r="C31" s="2"/>
      <x:c r="D31" s="2"/>
      <x:c r="E31" s="2"/>
      <x:c r="F31" s="2"/>
    </x:row>
    <x:row r="32" ht="20" customHeight="1">
      <x:c r="A32" s="12" t="str">
        <x:v>Cash Flow and Debt Paydown</x:v>
      </x:c>
      <x:c r="B32" s="12" t="str">
        <x:v>Cash Flow and Debt Paydown</x:v>
      </x:c>
      <x:c r="C32" s="12" t="str">
        <x:v>Cash Flow and Debt Paydown</x:v>
      </x:c>
      <x:c r="D32" s="12" t="str">
        <x:v>Cash Flow and Debt Paydown</x:v>
      </x:c>
      <x:c r="E32" s="12" t="str">
        <x:v>Cash Flow and Debt Paydown</x:v>
      </x:c>
      <x:c r="F32" s="12" t="str">
        <x:v>Cash Flow and Debt Paydown</x:v>
      </x:c>
    </x:row>
    <x:row r="33">
      <x:c r="A33" s="10" t="str">
        <x:v>Unlevered FCF ($mm)</x:v>
      </x:c>
      <x:c r="B33" s="26" t="n">
        <x:f>'06 Operating Model'!C18</x:f>
        <x:v>48.501744</x:v>
      </x:c>
      <x:c r="C33" s="26" t="n">
        <x:f>'06 Operating Model'!D18</x:f>
        <x:v>54.92110864000001</x:v>
      </x:c>
      <x:c r="D33" s="26" t="n">
        <x:f>'06 Operating Model'!E18</x:f>
        <x:v>63.06388379840003</x:v>
      </x:c>
      <x:c r="E33" s="26" t="n">
        <x:f>'06 Operating Model'!F18</x:f>
        <x:v>73.56097810532803</x:v>
      </x:c>
      <x:c r="F33" s="26" t="n">
        <x:f>'06 Operating Model'!G18</x:f>
        <x:v>86.38507192873605</x:v>
      </x:c>
    </x:row>
    <x:row r="34">
      <x:c r="A34" s="10" t="str">
        <x:v>Less: Term Loan A Cash Interest ($mm)</x:v>
      </x:c>
      <x:c r="B34" s="33" t="n">
        <x:f>-B7</x:f>
        <x:v>-25.375</x:v>
      </x:c>
      <x:c r="C34" s="33" t="n">
        <x:f>-C7</x:f>
        <x:v>-24.8675</x:v>
      </x:c>
      <x:c r="D34" s="33" t="n">
        <x:f>-D7</x:f>
        <x:v>-24.36</x:v>
      </x:c>
      <x:c r="E34" s="33" t="n">
        <x:f>-E7</x:f>
        <x:v>-23.8525</x:v>
      </x:c>
      <x:c r="F34" s="33" t="n">
        <x:f>-F7</x:f>
        <x:v>-23.345</x:v>
      </x:c>
    </x:row>
    <x:row r="35">
      <x:c r="A35" s="10" t="str">
        <x:v>Less: Term Loan B Cash Interest ($mm)</x:v>
      </x:c>
      <x:c r="B35" s="33" t="n">
        <x:f>-B15</x:f>
        <x:v>-26.25</x:v>
      </x:c>
      <x:c r="C35" s="33" t="n">
        <x:f>-C15</x:f>
        <x:v>-26.25</x:v>
      </x:c>
      <x:c r="D35" s="33" t="n">
        <x:f>-D15</x:f>
        <x:v>-26.25</x:v>
      </x:c>
      <x:c r="E35" s="33" t="n">
        <x:f>-E15</x:f>
        <x:v>-26.25</x:v>
      </x:c>
      <x:c r="F35" s="33" t="n">
        <x:f>-F15</x:f>
        <x:v>-26.25</x:v>
      </x:c>
    </x:row>
    <x:row r="36">
      <x:c r="A36" s="10" t="str">
        <x:v>Less: Senior Notes Cash Interest ($mm)</x:v>
      </x:c>
      <x:c r="B36" s="33" t="n">
        <x:f>-B21</x:f>
        <x:v>-23.75</x:v>
      </x:c>
      <x:c r="C36" s="33" t="n">
        <x:f>-C21</x:f>
        <x:v>-23.75</x:v>
      </x:c>
      <x:c r="D36" s="33" t="n">
        <x:f>-D21</x:f>
        <x:v>-23.75</x:v>
      </x:c>
      <x:c r="E36" s="33" t="n">
        <x:f>-E21</x:f>
        <x:v>-23.75</x:v>
      </x:c>
      <x:c r="F36" s="33" t="n">
        <x:f>-F21</x:f>
        <x:v>-23.75</x:v>
      </x:c>
    </x:row>
    <x:row r="37">
      <x:c r="A37" s="10" t="str">
        <x:v>Less: Mezzanine Cash Interest ($mm)</x:v>
      </x:c>
      <x:c r="B37" s="33" t="n">
        <x:f>-B27</x:f>
        <x:v>-18</x:v>
      </x:c>
      <x:c r="C37" s="33" t="n">
        <x:f>-C27</x:f>
        <x:v>-18.72</x:v>
      </x:c>
      <x:c r="D37" s="33" t="n">
        <x:f>-D27</x:f>
        <x:v>-19.4688</x:v>
      </x:c>
      <x:c r="E37" s="33" t="n">
        <x:f>-E27</x:f>
        <x:v>-20.247552</x:v>
      </x:c>
      <x:c r="F37" s="33" t="n">
        <x:f>-F27</x:f>
        <x:v>-21.057454080000003</x:v>
      </x:c>
    </x:row>
    <x:row r="38">
      <x:c r="A38" s="70" t="str">
        <x:v>Cash Available After Interest ($mm)</x:v>
      </x:c>
      <x:c r="B38" s="40" t="n">
        <x:f>SUM(B33:B37)</x:f>
        <x:v>-44.873256</x:v>
      </x:c>
      <x:c r="C38" s="40" t="n">
        <x:f>SUM(C33:C37)</x:f>
        <x:v>-38.66639135999999</x:v>
      </x:c>
      <x:c r="D38" s="40" t="n">
        <x:f>SUM(D33:D37)</x:f>
        <x:v>-30.764916201599974</x:v>
      </x:c>
      <x:c r="E38" s="40" t="n">
        <x:f>SUM(E33:E37)</x:f>
        <x:v>-20.539073894671965</x:v>
      </x:c>
      <x:c r="F38" s="40" t="n">
        <x:f>SUM(F33:F37)</x:f>
        <x:v>-8.017382151263948</x:v>
      </x:c>
    </x:row>
    <x:row r="39">
      <x:c r="A39" s="10" t="str">
        <x:v>Cash Applied to Term Loan A ($mm)</x:v>
      </x:c>
      <x:c r="B39" s="33" t="n">
        <x:f>B10</x:f>
        <x:v>7</x:v>
      </x:c>
      <x:c r="C39" s="33" t="n">
        <x:f>C10</x:f>
        <x:v>7</x:v>
      </x:c>
      <x:c r="D39" s="33" t="n">
        <x:f>D10</x:f>
        <x:v>7</x:v>
      </x:c>
      <x:c r="E39" s="33" t="n">
        <x:f>E10</x:f>
        <x:v>7</x:v>
      </x:c>
      <x:c r="F39" s="33" t="n">
        <x:f>F10</x:f>
        <x:v>7</x:v>
      </x:c>
    </x:row>
    <x:row r="40">
      <x:c r="A40" s="70" t="str">
        <x:v>Ending Total Debt ($mm)</x:v>
      </x:c>
      <x:c r="B40" s="40" t="n">
        <x:f>SUM(B11,B17,B23,B30)</x:f>
        <x:v>1049</x:v>
      </x:c>
      <x:c r="C40" s="40" t="n">
        <x:f>SUM(C11,C17,C23,C30)</x:f>
        <x:v>1048.24</x:v>
      </x:c>
      <x:c r="D40" s="40" t="n">
        <x:f>SUM(D11,D17,D23,D30)</x:f>
        <x:v>1047.7296000000001</x:v>
      </x:c>
      <x:c r="E40" s="40" t="n">
        <x:f>SUM(E11,E17,E23,E30)</x:f>
        <x:v>1047.478784</x:v>
      </x:c>
      <x:c r="F40" s="40" t="n">
        <x:f>SUM(F11,F17,F23,F30)</x:f>
        <x:v>1047.49793536</x:v>
      </x:c>
    </x:row>
    <x:row r="41">
      <x:c r="A41" s="43" t="str">
        <x:v>Unfunded Liquidity Shortfall ($mm)</x:v>
      </x:c>
      <x:c r="B41" s="49" t="n">
        <x:f>MAX(0,B39-B38)</x:f>
        <x:v>51.873256</x:v>
      </x:c>
      <x:c r="C41" s="49" t="n">
        <x:f>MAX(0,C39-C38)</x:f>
        <x:v>45.66639135999999</x:v>
      </x:c>
      <x:c r="D41" s="49" t="n">
        <x:f>MAX(0,D39-D38)</x:f>
        <x:v>37.76491620159997</x:v>
      </x:c>
      <x:c r="E41" s="49" t="n">
        <x:f>MAX(0,E39-E38)</x:f>
        <x:v>27.539073894671965</x:v>
      </x:c>
      <x:c r="F41" s="49" t="n">
        <x:f>MAX(0,F39-F38)</x:f>
        <x:v>15.017382151263948</x:v>
      </x:c>
    </x:row>
    <x:row r="42" ht="20" customHeight="1">
      <x:c r="A42" s="12" t="str">
        <x:v>Debt Summary</x:v>
      </x:c>
      <x:c r="B42" s="12" t="str">
        <x:v>Debt Summary</x:v>
      </x:c>
      <x:c r="C42" s="12" t="str">
        <x:v>Debt Summary</x:v>
      </x:c>
      <x:c r="D42" s="12" t="str">
        <x:v>Debt Summary</x:v>
      </x:c>
      <x:c r="E42" s="12" t="str">
        <x:v>Debt Summary</x:v>
      </x:c>
      <x:c r="F42" s="12" t="str">
        <x:v>Debt Summary</x:v>
      </x:c>
    </x:row>
    <x:row r="43">
      <x:c r="A43" s="10" t="str">
        <x:v>Opening Total Debt ($mm)</x:v>
      </x:c>
      <x:c r="B43" s="33" t="n">
        <x:f>SUM('04 Assumptions'!E16:E19)</x:f>
        <x:v>1050</x:v>
      </x:c>
      <x:c r="C43" s="2"/>
      <x:c r="D43" s="2"/>
      <x:c r="E43" s="2"/>
      <x:c r="F43" s="2"/>
    </x:row>
    <x:row r="44">
      <x:c r="A44" s="10" t="str">
        <x:v>Ending Total Debt ($mm)</x:v>
      </x:c>
      <x:c r="B44" s="33" t="n">
        <x:f>F40</x:f>
        <x:v>1047.49793536</x:v>
      </x:c>
      <x:c r="C44" s="2"/>
      <x:c r="D44" s="2"/>
      <x:c r="E44" s="2"/>
      <x:c r="F44" s="2"/>
    </x:row>
    <x:row r="45">
      <x:c r="A45" s="10" t="str">
        <x:v>Total Debt Reduction ($mm)</x:v>
      </x:c>
      <x:c r="B45" s="33" t="n">
        <x:f>B43-B44</x:f>
        <x:v>2.5020646400000714</x:v>
      </x:c>
      <x:c r="C45" s="2"/>
      <x:c r="D45" s="2"/>
      <x:c r="E45" s="2"/>
      <x:c r="F45" s="2"/>
    </x:row>
    <x:row r="46">
      <x:c r="A46" s="10" t="str">
        <x:v>Ending Cash-Pay Debt ($mm)</x:v>
      </x:c>
      <x:c r="B46" s="33" t="n">
        <x:f>SUM(F11,F17,F23)</x:f>
        <x:v>865</x:v>
      </x:c>
      <x:c r="C46" s="2"/>
      <x:c r="D46" s="2"/>
      <x:c r="E46" s="2"/>
      <x:c r="F46" s="2"/>
    </x:row>
    <x:row r="47">
      <x:c r="A47" s="10" t="str">
        <x:v>Ending PIK Debt ($mm)</x:v>
      </x:c>
      <x:c r="B47" s="33" t="n">
        <x:f>F30</x:f>
        <x:v>182.49793536</x:v>
      </x:c>
      <x:c r="C47" s="2"/>
      <x:c r="D47" s="2"/>
      <x:c r="E47" s="2"/>
      <x:c r="F47" s="2"/>
    </x:row>
    <x:row r="48">
      <x:c r="A48" s="68"/>
    </x:row>
    <x:row r="49">
      <x:c r="A49" s="68"/>
    </x:row>
    <x:row r="50">
      <x:c r="A50" s="68"/>
    </x:row>
    <x:row r="51">
      <x:c r="A51" s="68"/>
    </x:row>
    <x:row r="52">
      <x:c r="A52" s="68"/>
    </x:row>
    <x:row r="53">
      <x:c r="A53" s="68"/>
    </x:row>
    <x:row r="54">
      <x:c r="A54" s="68"/>
    </x:row>
    <x:row r="55">
      <x:c r="A55" s="68"/>
    </x:row>
    <x:row r="56">
      <x:c r="A56" s="68"/>
    </x:row>
    <x:row r="57">
      <x:c r="A57" s="68"/>
    </x:row>
    <x:row r="58">
      <x:c r="A58" s="68"/>
    </x:row>
    <x:row r="59">
      <x:c r="A59" s="68"/>
    </x:row>
    <x:row r="60">
      <x:c r="A60" s="68"/>
    </x:row>
  </x:sheetData>
  <x:mergeCells>
    <x:mergeCell ref="A1:F1"/>
    <x:mergeCell ref="A5:F5"/>
    <x:mergeCell ref="A13:F13"/>
    <x:mergeCell ref="A19:F19"/>
    <x:mergeCell ref="A25:F25"/>
    <x:mergeCell ref="A32:F32"/>
    <x:mergeCell ref="A42:F42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6" hidden="0" customWidth="1"/>
    <x:col min="2" max="2" width="18" hidden="0" customWidth="1"/>
    <x:col min="3" max="3" width="18" hidden="0" customWidth="1"/>
    <x:col min="4" max="4" width="18" hidden="0" customWidth="1"/>
    <x:col min="5" max="5" width="16" hidden="0" customWidth="1"/>
    <x:col min="6" max="6" width="17" hidden="0" customWidth="1"/>
    <x:col min="7" max="7" width="14" hidden="0" customWidth="1"/>
    <x:col min="8" max="8" width="14" hidden="0" customWidth="1"/>
    <x:col min="9" max="9" width="14" hidden="0" customWidth="1"/>
  </x:cols>
  <x:sheetData>
    <x:row r="1" ht="25" customHeight="1">
      <x:c r="A1" s="5" t="str">
        <x:v>Returns Analysis</x:v>
      </x:c>
      <x:c r="B1" s="5" t="str">
        <x:v>Returns Analysis</x:v>
      </x:c>
      <x:c r="C1" s="5" t="str">
        <x:v>Returns Analysis</x:v>
      </x:c>
      <x:c r="D1" s="5" t="str">
        <x:v>Returns Analysis</x:v>
      </x:c>
      <x:c r="E1" s="5" t="str">
        <x:v>Returns Analysis</x:v>
      </x:c>
      <x:c r="F1" s="5" t="str">
        <x:v>Returns Analysis</x:v>
      </x:c>
      <x:c r="G1" s="5" t="str">
        <x:v>Returns Analysis</x:v>
      </x:c>
      <x:c r="H1" s="5" t="str">
        <x:v>Returns Analysis</x:v>
      </x:c>
      <x:c r="I1" s="5" t="str">
        <x:v>Returns Analysis</x:v>
      </x:c>
    </x:row>
    <x:row r="2">
      <x:c r="A2" s="10"/>
      <x:c r="B2" s="2"/>
      <x:c r="C2" s="2"/>
      <x:c r="D2" s="2"/>
      <x:c r="E2" s="2"/>
      <x:c r="F2" s="2"/>
      <x:c r="G2" s="2"/>
      <x:c r="H2" s="2"/>
      <x:c r="I2" s="2"/>
    </x:row>
    <x:row r="3" ht="20" customHeight="1">
      <x:c r="A3" s="12" t="str">
        <x:v>Exit Valuation</x:v>
      </x:c>
      <x:c r="B3" s="12" t="str">
        <x:v>Exit Valuation</x:v>
      </x:c>
      <x:c r="C3" s="12" t="str">
        <x:v>Exit Valuation</x:v>
      </x:c>
      <x:c r="D3" s="12" t="str">
        <x:v>Exit Valuation</x:v>
      </x:c>
      <x:c r="E3" s="12" t="str">
        <x:v>Exit Valuation</x:v>
      </x:c>
      <x:c r="F3" s="12" t="str">
        <x:v>Exit Valuation</x:v>
      </x:c>
      <x:c r="G3" s="12" t="str">
        <x:v>Exit Valuation</x:v>
      </x:c>
      <x:c r="H3" s="12" t="str">
        <x:v>Exit Valuation</x:v>
      </x:c>
      <x:c r="I3" s="12" t="str">
        <x:v>Exit Valuation</x:v>
      </x:c>
    </x:row>
    <x:row r="4">
      <x:c r="A4" s="62" t="str">
        <x:v>Metric</x:v>
      </x:c>
      <x:c r="B4" s="9" t="str">
        <x:v>Value</x:v>
      </x:c>
      <x:c r="C4" s="2"/>
      <x:c r="D4" s="2"/>
      <x:c r="E4" s="2"/>
      <x:c r="F4" s="2"/>
      <x:c r="G4" s="2"/>
      <x:c r="H4" s="2"/>
      <x:c r="I4" s="2"/>
    </x:row>
    <x:row r="5">
      <x:c r="A5" s="10" t="str">
        <x:v>Exit EBITDA ($mm)</x:v>
      </x:c>
      <x:c r="B5" s="26" t="n">
        <x:f>'06 Operating Model'!G9</x:f>
        <x:v>161.62583533920008</x:v>
      </x:c>
      <x:c r="C5" s="2"/>
      <x:c r="D5" s="2"/>
      <x:c r="E5" s="2"/>
      <x:c r="F5" s="2"/>
      <x:c r="G5" s="2"/>
      <x:c r="H5" s="2"/>
      <x:c r="I5" s="2"/>
    </x:row>
    <x:row r="6">
      <x:c r="A6" s="10" t="str">
        <x:v>Exit Multiple</x:v>
      </x:c>
      <x:c r="B6" s="25" t="n">
        <x:f>'04 Assumptions'!B22</x:f>
        <x:v>14</x:v>
      </x:c>
      <x:c r="C6" s="2"/>
      <x:c r="D6" s="2"/>
      <x:c r="E6" s="2"/>
      <x:c r="F6" s="2"/>
      <x:c r="G6" s="2"/>
      <x:c r="H6" s="2"/>
      <x:c r="I6" s="2"/>
    </x:row>
    <x:row r="7">
      <x:c r="A7" s="10" t="str">
        <x:v>Exit Enterprise Value ($mm)</x:v>
      </x:c>
      <x:c r="B7" s="33" t="n">
        <x:f>B5*B6</x:f>
        <x:v>2262.7616947488013</x:v>
      </x:c>
      <x:c r="C7" s="2"/>
      <x:c r="D7" s="2"/>
      <x:c r="E7" s="2"/>
      <x:c r="F7" s="2"/>
      <x:c r="G7" s="2"/>
      <x:c r="H7" s="2"/>
      <x:c r="I7" s="2"/>
    </x:row>
    <x:row r="8">
      <x:c r="A8" s="10" t="str">
        <x:v>Less: Term Loan A ($mm)</x:v>
      </x:c>
      <x:c r="B8" s="26" t="n">
        <x:f>'07 Debt Schedule'!F11</x:f>
        <x:v>315</x:v>
      </x:c>
      <x:c r="C8" s="2"/>
      <x:c r="D8" s="2"/>
      <x:c r="E8" s="2"/>
      <x:c r="F8" s="2"/>
      <x:c r="G8" s="2"/>
      <x:c r="H8" s="2"/>
      <x:c r="I8" s="2"/>
    </x:row>
    <x:row r="9">
      <x:c r="A9" s="10" t="str">
        <x:v>Less: Term Loan B ($mm)</x:v>
      </x:c>
      <x:c r="B9" s="26" t="n">
        <x:f>'07 Debt Schedule'!F17</x:f>
        <x:v>300</x:v>
      </x:c>
      <x:c r="C9" s="2"/>
      <x:c r="D9" s="2"/>
      <x:c r="E9" s="2"/>
      <x:c r="F9" s="2"/>
      <x:c r="G9" s="2"/>
      <x:c r="H9" s="2"/>
      <x:c r="I9" s="2"/>
    </x:row>
    <x:row r="10">
      <x:c r="A10" s="10" t="str">
        <x:v>Less: Senior Notes ($mm)</x:v>
      </x:c>
      <x:c r="B10" s="26" t="n">
        <x:f>'07 Debt Schedule'!F23</x:f>
        <x:v>250</x:v>
      </x:c>
      <x:c r="C10" s="2"/>
      <x:c r="D10" s="2"/>
      <x:c r="E10" s="2"/>
      <x:c r="F10" s="2"/>
      <x:c r="G10" s="2"/>
      <x:c r="H10" s="2"/>
      <x:c r="I10" s="2"/>
    </x:row>
    <x:row r="11">
      <x:c r="A11" s="10" t="str">
        <x:v>Less: Mezzanine Debt ($mm)</x:v>
      </x:c>
      <x:c r="B11" s="26" t="n">
        <x:f>'07 Debt Schedule'!F30</x:f>
        <x:v>182.49793536</x:v>
      </x:c>
      <x:c r="C11" s="2"/>
      <x:c r="D11" s="2"/>
      <x:c r="E11" s="2"/>
      <x:c r="F11" s="2"/>
      <x:c r="G11" s="2"/>
      <x:c r="H11" s="2"/>
      <x:c r="I11" s="2"/>
    </x:row>
    <x:row r="12">
      <x:c r="A12" s="70" t="str">
        <x:v>Total Debt at Exit ($mm)</x:v>
      </x:c>
      <x:c r="B12" s="40" t="n">
        <x:f>SUM(B8:B11)</x:f>
        <x:v>1047.49793536</x:v>
      </x:c>
      <x:c r="C12" s="2"/>
      <x:c r="D12" s="2"/>
      <x:c r="E12" s="2"/>
      <x:c r="F12" s="2"/>
      <x:c r="G12" s="2"/>
      <x:c r="H12" s="2"/>
      <x:c r="I12" s="2"/>
    </x:row>
    <x:row r="13">
      <x:c r="A13" s="71" t="str">
        <x:v>Equity Value at Exit ($mm)</x:v>
      </x:c>
      <x:c r="B13" s="46" t="n">
        <x:f>B7-B12</x:f>
        <x:v>1215.2637593888014</x:v>
      </x:c>
      <x:c r="C13" s="2"/>
      <x:c r="D13" s="2"/>
      <x:c r="E13" s="2"/>
      <x:c r="F13" s="2"/>
      <x:c r="G13" s="2"/>
      <x:c r="H13" s="2"/>
      <x:c r="I13" s="2"/>
    </x:row>
    <x:row r="14">
      <x:c r="A14" s="10"/>
      <x:c r="B14" s="2"/>
      <x:c r="C14" s="2"/>
      <x:c r="D14" s="2"/>
      <x:c r="E14" s="2"/>
      <x:c r="F14" s="2"/>
      <x:c r="G14" s="2"/>
      <x:c r="H14" s="2"/>
      <x:c r="I14" s="2"/>
    </x:row>
    <x:row r="15" ht="20" customHeight="1">
      <x:c r="A15" s="12" t="str">
        <x:v>Sponsor Returns</x:v>
      </x:c>
      <x:c r="B15" s="12" t="str">
        <x:v>Sponsor Returns</x:v>
      </x:c>
      <x:c r="C15" s="12" t="str">
        <x:v>Sponsor Returns</x:v>
      </x:c>
      <x:c r="D15" s="12" t="str">
        <x:v>Sponsor Returns</x:v>
      </x:c>
      <x:c r="E15" s="12" t="str">
        <x:v>Sponsor Returns</x:v>
      </x:c>
      <x:c r="F15" s="12" t="str">
        <x:v>Sponsor Returns</x:v>
      </x:c>
      <x:c r="G15" s="12" t="str">
        <x:v>Sponsor Returns</x:v>
      </x:c>
      <x:c r="H15" s="12" t="str">
        <x:v>Sponsor Returns</x:v>
      </x:c>
      <x:c r="I15" s="12" t="str">
        <x:v>Sponsor Returns</x:v>
      </x:c>
    </x:row>
    <x:row r="16">
      <x:c r="A16" s="62" t="str">
        <x:v>Metric</x:v>
      </x:c>
      <x:c r="B16" s="9" t="str">
        <x:v>Value</x:v>
      </x:c>
      <x:c r="C16" s="2"/>
      <x:c r="D16" s="9" t="str">
        <x:v>Year 0</x:v>
      </x:c>
      <x:c r="E16" s="9" t="str">
        <x:v>Year 1</x:v>
      </x:c>
      <x:c r="F16" s="9" t="str">
        <x:v>Year 2</x:v>
      </x:c>
      <x:c r="G16" s="9" t="str">
        <x:v>Year 3</x:v>
      </x:c>
      <x:c r="H16" s="9" t="str">
        <x:v>Year 4</x:v>
      </x:c>
      <x:c r="I16" s="9" t="str">
        <x:v>Year 5</x:v>
      </x:c>
    </x:row>
    <x:row r="17">
      <x:c r="A17" s="10" t="str">
        <x:v>Sponsor Equity Invested ($mm)</x:v>
      </x:c>
      <x:c r="B17" s="26" t="n">
        <x:f>'05 Sources &amp; Uses'!B17</x:f>
        <x:v>280</x:v>
      </x:c>
      <x:c r="C17" s="2"/>
      <x:c r="D17" s="33" t="n">
        <x:f>-B17</x:f>
        <x:v>-280</x:v>
      </x:c>
      <x:c r="E17" s="33" t="n">
        <x:f>0</x:f>
        <x:v>0</x:v>
      </x:c>
      <x:c r="F17" s="33" t="n">
        <x:f>0</x:f>
        <x:v>0</x:v>
      </x:c>
      <x:c r="G17" s="33" t="n">
        <x:f>0</x:f>
        <x:v>0</x:v>
      </x:c>
      <x:c r="H17" s="33" t="n">
        <x:f>0</x:f>
        <x:v>0</x:v>
      </x:c>
      <x:c r="I17" s="33" t="n">
        <x:f>B18</x:f>
        <x:v>1215.2637593888014</x:v>
      </x:c>
    </x:row>
    <x:row r="18">
      <x:c r="A18" s="10" t="str">
        <x:v>Exit Equity Proceeds ($mm)</x:v>
      </x:c>
      <x:c r="B18" s="33" t="n">
        <x:f>B13</x:f>
        <x:v>1215.2637593888014</x:v>
      </x:c>
      <x:c r="C18" s="2"/>
      <x:c r="D18" s="2"/>
      <x:c r="E18" s="2"/>
      <x:c r="F18" s="2"/>
      <x:c r="G18" s="2"/>
      <x:c r="H18" s="2"/>
      <x:c r="I18" s="2"/>
    </x:row>
    <x:row r="19">
      <x:c r="A19" s="72" t="str">
        <x:v>MOIC</x:v>
      </x:c>
      <x:c r="B19" s="55" t="n">
        <x:f>B18/B17</x:f>
        <x:v>4.3402277121028625</x:v>
      </x:c>
      <x:c r="C19" s="2"/>
      <x:c r="D19" s="2"/>
      <x:c r="E19" s="2"/>
      <x:c r="F19" s="2"/>
      <x:c r="G19" s="2"/>
      <x:c r="H19" s="2"/>
      <x:c r="I19" s="2"/>
    </x:row>
    <x:row r="20">
      <x:c r="A20" s="73" t="str">
        <x:v>Gross IRR</x:v>
      </x:c>
      <x:c r="B20" s="54" t="n">
        <x:f>IRR(D17:I17)</x:f>
        <x:v>0.34122766571790886</x:v>
      </x:c>
      <x:c r="C20" s="2"/>
      <x:c r="D20" s="2"/>
      <x:c r="E20" s="2"/>
      <x:c r="F20" s="2"/>
      <x:c r="G20" s="2"/>
      <x:c r="H20" s="2"/>
      <x:c r="I20" s="2"/>
    </x:row>
    <x:row r="21">
      <x:c r="A21" s="10"/>
      <x:c r="B21" s="2"/>
      <x:c r="C21" s="2"/>
      <x:c r="D21" s="2"/>
      <x:c r="E21" s="2"/>
      <x:c r="F21" s="2"/>
      <x:c r="G21" s="2"/>
      <x:c r="H21" s="2"/>
      <x:c r="I21" s="2"/>
    </x:row>
    <x:row r="22" ht="20" customHeight="1">
      <x:c r="A22" s="12" t="str">
        <x:v>Provided Case Benchmarks</x:v>
      </x:c>
      <x:c r="B22" s="12" t="str">
        <x:v>Provided Case Benchmarks</x:v>
      </x:c>
      <x:c r="C22" s="12" t="str">
        <x:v>Provided Case Benchmarks</x:v>
      </x:c>
      <x:c r="D22" s="12" t="str">
        <x:v>Provided Case Benchmarks</x:v>
      </x:c>
      <x:c r="E22" s="12" t="str">
        <x:v>Provided Case Benchmarks</x:v>
      </x:c>
      <x:c r="F22" s="12" t="str">
        <x:v>Provided Case Benchmarks</x:v>
      </x:c>
      <x:c r="G22" s="12" t="str">
        <x:v>Provided Case Benchmarks</x:v>
      </x:c>
      <x:c r="H22" s="12" t="str">
        <x:v>Provided Case Benchmarks</x:v>
      </x:c>
      <x:c r="I22" s="12" t="str">
        <x:v>Provided Case Benchmarks</x:v>
      </x:c>
    </x:row>
    <x:row r="23">
      <x:c r="A23" s="62" t="str">
        <x:v>Benchmark</x:v>
      </x:c>
      <x:c r="B23" s="9" t="str">
        <x:v>Provided Value</x:v>
      </x:c>
      <x:c r="C23" s="2"/>
      <x:c r="D23" s="2"/>
      <x:c r="E23" s="2"/>
      <x:c r="F23" s="2"/>
      <x:c r="G23" s="2"/>
      <x:c r="H23" s="2"/>
      <x:c r="I23" s="2"/>
    </x:row>
    <x:row r="24">
      <x:c r="A24" s="10" t="str">
        <x:v>Exit EBITDA ($mm)</x:v>
      </x:c>
      <x:c r="B24" s="27" t="n">
        <x:v>161.4</x:v>
      </x:c>
      <x:c r="C24" s="2"/>
      <x:c r="D24" s="2"/>
      <x:c r="E24" s="2"/>
      <x:c r="F24" s="2"/>
      <x:c r="G24" s="2"/>
      <x:c r="H24" s="2"/>
      <x:c r="I24" s="2"/>
    </x:row>
    <x:row r="25">
      <x:c r="A25" s="10" t="str">
        <x:v>Exit Enterprise Value ($mm)</x:v>
      </x:c>
      <x:c r="B25" s="27" t="n">
        <x:v>2259.6</x:v>
      </x:c>
      <x:c r="C25" s="2"/>
      <x:c r="D25" s="2"/>
      <x:c r="E25" s="2"/>
      <x:c r="F25" s="2"/>
      <x:c r="G25" s="2"/>
      <x:c r="H25" s="2"/>
      <x:c r="I25" s="2"/>
    </x:row>
    <x:row r="26">
      <x:c r="A26" s="10" t="str">
        <x:v>Total Debt at Exit ($mm)</x:v>
      </x:c>
      <x:c r="B26" s="27" t="n">
        <x:v>1047.5</x:v>
      </x:c>
      <x:c r="C26" s="2"/>
      <x:c r="D26" s="2"/>
      <x:c r="E26" s="2"/>
      <x:c r="F26" s="2"/>
      <x:c r="G26" s="2"/>
      <x:c r="H26" s="2"/>
      <x:c r="I26" s="2"/>
    </x:row>
    <x:row r="27">
      <x:c r="A27" s="10" t="str">
        <x:v>Equity Value at Exit ($mm)</x:v>
      </x:c>
      <x:c r="B27" s="27" t="n">
        <x:v>1212.1</x:v>
      </x:c>
      <x:c r="C27" s="2"/>
      <x:c r="D27" s="2"/>
      <x:c r="E27" s="2"/>
      <x:c r="F27" s="2"/>
      <x:c r="G27" s="2"/>
      <x:c r="H27" s="2"/>
      <x:c r="I27" s="2"/>
    </x:row>
    <x:row r="28">
      <x:c r="A28" s="10" t="str">
        <x:v>MOIC</x:v>
      </x:c>
      <x:c r="B28" s="56" t="n">
        <x:v>4.33</x:v>
      </x:c>
      <x:c r="C28" s="2"/>
      <x:c r="D28" s="2"/>
      <x:c r="E28" s="2"/>
      <x:c r="F28" s="2"/>
      <x:c r="G28" s="2"/>
      <x:c r="H28" s="2"/>
      <x:c r="I28" s="2"/>
    </x:row>
    <x:row r="29">
      <x:c r="A29" s="10"/>
      <x:c r="B29" s="2"/>
      <x:c r="C29" s="2"/>
      <x:c r="D29" s="2"/>
      <x:c r="E29" s="2"/>
      <x:c r="F29" s="2"/>
      <x:c r="G29" s="2"/>
      <x:c r="H29" s="2"/>
      <x:c r="I29" s="2"/>
    </x:row>
    <x:row r="30" ht="20" customHeight="1">
      <x:c r="A30" s="12" t="str">
        <x:v>Model Checks</x:v>
      </x:c>
      <x:c r="B30" s="12" t="str">
        <x:v>Model Checks</x:v>
      </x:c>
      <x:c r="C30" s="12" t="str">
        <x:v>Model Checks</x:v>
      </x:c>
      <x:c r="D30" s="12" t="str">
        <x:v>Model Checks</x:v>
      </x:c>
      <x:c r="E30" s="12" t="str">
        <x:v>Model Checks</x:v>
      </x:c>
      <x:c r="F30" s="12" t="str">
        <x:v>Model Checks</x:v>
      </x:c>
      <x:c r="G30" s="12" t="str">
        <x:v>Model Checks</x:v>
      </x:c>
      <x:c r="H30" s="12" t="str">
        <x:v>Model Checks</x:v>
      </x:c>
      <x:c r="I30" s="12" t="str">
        <x:v>Model Checks</x:v>
      </x:c>
    </x:row>
    <x:row r="31">
      <x:c r="A31" s="62" t="str">
        <x:v>Check</x:v>
      </x:c>
      <x:c r="B31" s="9" t="str">
        <x:v>Actual</x:v>
      </x:c>
      <x:c r="C31" s="9" t="str">
        <x:v>Expected</x:v>
      </x:c>
      <x:c r="D31" s="9" t="str">
        <x:v>Difference</x:v>
      </x:c>
      <x:c r="E31" s="9" t="str">
        <x:v>Tolerance</x:v>
      </x:c>
      <x:c r="F31" s="9" t="str">
        <x:v>Status</x:v>
      </x:c>
      <x:c r="G31" s="2"/>
      <x:c r="H31" s="2"/>
      <x:c r="I31" s="2"/>
    </x:row>
    <x:row r="32">
      <x:c r="A32" s="10" t="str">
        <x:v>Sources equal uses</x:v>
      </x:c>
      <x:c r="B32" s="33" t="n">
        <x:f>'05 Sources &amp; Uses'!B21</x:f>
        <x:v>0</x:v>
      </x:c>
      <x:c r="C32" s="33" t="n">
        <x:f>0</x:f>
        <x:v>0</x:v>
      </x:c>
      <x:c r="D32" s="33" t="n">
        <x:f>B32-C32</x:f>
        <x:v>0</x:v>
      </x:c>
      <x:c r="E32" s="33" t="n">
        <x:f>0.01</x:f>
        <x:v>0.01</x:v>
      </x:c>
      <x:c r="F32" s="42" t="str">
        <x:f>IF(ABS(D32)&lt;=E32,"OK","ERROR")</x:f>
        <x:v>OK</x:v>
      </x:c>
      <x:c r="G32" s="2"/>
      <x:c r="H32" s="2"/>
      <x:c r="I32" s="2"/>
    </x:row>
    <x:row r="33">
      <x:c r="A33" s="10" t="str">
        <x:v>Ending debt ties to tranche balances</x:v>
      </x:c>
      <x:c r="B33" s="33" t="n">
        <x:f>'07 Debt Schedule'!F40</x:f>
        <x:v>1047.49793536</x:v>
      </x:c>
      <x:c r="C33" s="33" t="n">
        <x:f>SUM('07 Debt Schedule'!F11,'07 Debt Schedule'!F17,'07 Debt Schedule'!F23,'07 Debt Schedule'!F30)</x:f>
        <x:v>1047.49793536</x:v>
      </x:c>
      <x:c r="D33" s="33" t="n">
        <x:f>B33-C33</x:f>
        <x:v>0</x:v>
      </x:c>
      <x:c r="E33" s="33" t="n">
        <x:f>0.01</x:f>
        <x:v>0.01</x:v>
      </x:c>
      <x:c r="F33" s="42" t="str">
        <x:f>IF(ABS(D33)&lt;=E33,"OK","ERROR")</x:f>
        <x:v>OK</x:v>
      </x:c>
      <x:c r="G33" s="2"/>
      <x:c r="H33" s="2"/>
      <x:c r="I33" s="2"/>
    </x:row>
    <x:row r="34">
      <x:c r="A34" s="10" t="str">
        <x:v>Formula exit EBITDA vs. provided benchmark</x:v>
      </x:c>
      <x:c r="B34" s="33" t="n">
        <x:f>B5</x:f>
        <x:v>161.62583533920008</x:v>
      </x:c>
      <x:c r="C34" s="33" t="n">
        <x:f>B24</x:f>
        <x:v>161.4</x:v>
      </x:c>
      <x:c r="D34" s="33" t="n">
        <x:f>B34-C34</x:f>
        <x:v>0.22583533920007426</x:v>
      </x:c>
      <x:c r="E34" s="33" t="n">
        <x:f>2.0</x:f>
        <x:v>2</x:v>
      </x:c>
      <x:c r="F34" s="42" t="str">
        <x:f>IF(ABS(D34)&lt;=E34,"OK","INFO")</x:f>
        <x:v>OK</x:v>
      </x:c>
      <x:c r="G34" s="2"/>
      <x:c r="H34" s="2"/>
      <x:c r="I34" s="2"/>
    </x:row>
    <x:row r="35">
      <x:c r="A35" s="10" t="str">
        <x:v>Formula MOIC vs. provided benchmark</x:v>
      </x:c>
      <x:c r="B35" s="51" t="n">
        <x:f>B19</x:f>
        <x:v>4.3402277121028625</x:v>
      </x:c>
      <x:c r="C35" s="51" t="n">
        <x:f>B28</x:f>
        <x:v>4.33</x:v>
      </x:c>
      <x:c r="D35" s="51" t="n">
        <x:f>B35-C35</x:f>
        <x:v>0.01022771210286244</x:v>
      </x:c>
      <x:c r="E35" s="51" t="n">
        <x:f>0.10</x:f>
        <x:v>0.1</x:v>
      </x:c>
      <x:c r="F35" s="42" t="str">
        <x:f>IF(ABS(D35)&lt;=E35,"OK","INFO")</x:f>
        <x:v>OK</x:v>
      </x:c>
      <x:c r="G35" s="2"/>
      <x:c r="H35" s="2"/>
      <x:c r="I35" s="2"/>
    </x:row>
    <x:row r="36">
      <x:c r="A36" s="10" t="str">
        <x:v>Formula IRR vs. stated 26-29% range</x:v>
      </x:c>
      <x:c r="B36" s="52" t="n">
        <x:f>B20</x:f>
        <x:v>0.34122766571790886</x:v>
      </x:c>
      <x:c r="C36" s="52" t="n">
        <x:f>0.275</x:f>
        <x:v>0.275</x:v>
      </x:c>
      <x:c r="D36" s="52" t="n">
        <x:f>B36-C36</x:f>
        <x:v>0.06622766571790883</x:v>
      </x:c>
      <x:c r="E36" s="52" t="n">
        <x:f>0.02</x:f>
        <x:v>0.02</x:v>
      </x:c>
      <x:c r="F36" s="42" t="str">
        <x:f>IF(ABS(D36)&lt;=E36,"OK","REVIEW")</x:f>
        <x:v>REVIEW</x:v>
      </x:c>
      <x:c r="G36" s="2"/>
      <x:c r="H36" s="2"/>
      <x:c r="I36" s="2"/>
    </x:row>
    <x:row r="37">
      <x:c r="A37" s="10" t="str">
        <x:v>No unfunded liquidity shortfall</x:v>
      </x:c>
      <x:c r="B37" s="33" t="n">
        <x:f>SUM('07 Debt Schedule'!B41:F41)</x:f>
        <x:v>177.86101960753587</x:v>
      </x:c>
      <x:c r="C37" s="33" t="n">
        <x:f>0</x:f>
        <x:v>0</x:v>
      </x:c>
      <x:c r="D37" s="33" t="n">
        <x:f>B37-C37</x:f>
        <x:v>177.86101960753587</x:v>
      </x:c>
      <x:c r="E37" s="33" t="n">
        <x:f>0.01</x:f>
        <x:v>0.01</x:v>
      </x:c>
      <x:c r="F37" s="42" t="str">
        <x:f>IF(ABS(D37)&lt;=E37,"OK","REVIEW")</x:f>
        <x:v>REVIEW</x:v>
      </x:c>
      <x:c r="G37" s="2"/>
      <x:c r="H37" s="2"/>
      <x:c r="I37" s="2"/>
    </x:row>
    <x:row r="38">
      <x:c r="A38" s="72" t="str">
        <x:v>Overall Model Status</x:v>
      </x:c>
      <x:c r="B38" s="39"/>
      <x:c r="C38" s="39"/>
      <x:c r="D38" s="39"/>
      <x:c r="E38" s="39"/>
      <x:c r="F38" s="57" t="str">
        <x:f>IF(COUNTIF(F32:F37,"ERROR")&gt;0,"ERROR",IF(COUNTIF(F32:F37,"REVIEW")&gt;0,"REVIEW","OK"))</x:f>
        <x:v>REVIEW</x:v>
      </x:c>
      <x:c r="G38" s="2"/>
      <x:c r="H38" s="2"/>
      <x:c r="I38" s="2"/>
    </x:row>
    <x:row r="39">
      <x:c r="A39" s="68"/>
    </x:row>
    <x:row r="40">
      <x:c r="A40" s="68"/>
    </x:row>
    <x:row r="41">
      <x:c r="A41" s="68"/>
    </x:row>
    <x:row r="42">
      <x:c r="A42" s="68"/>
    </x:row>
    <x:row r="43">
      <x:c r="A43" s="68"/>
    </x:row>
    <x:row r="44">
      <x:c r="A44" s="68"/>
    </x:row>
    <x:row r="45">
      <x:c r="A45" s="68"/>
    </x:row>
    <x:row r="46">
      <x:c r="A46" s="68"/>
    </x:row>
    <x:row r="47">
      <x:c r="A47" s="68"/>
    </x:row>
    <x:row r="48">
      <x:c r="A48" s="68"/>
    </x:row>
    <x:row r="49">
      <x:c r="A49" s="68"/>
    </x:row>
    <x:row r="50">
      <x:c r="A50" s="68"/>
    </x:row>
    <x:row r="51">
      <x:c r="A51" s="68"/>
    </x:row>
    <x:row r="52">
      <x:c r="A52" s="68"/>
    </x:row>
    <x:row r="53">
      <x:c r="A53" s="68"/>
    </x:row>
    <x:row r="54">
      <x:c r="A54" s="68"/>
    </x:row>
    <x:row r="55">
      <x:c r="A55" s="68"/>
    </x:row>
    <x:row r="56">
      <x:c r="A56" s="68"/>
    </x:row>
    <x:row r="57">
      <x:c r="A57" s="68"/>
    </x:row>
    <x:row r="58">
      <x:c r="A58" s="68"/>
    </x:row>
    <x:row r="59">
      <x:c r="A59" s="68"/>
    </x:row>
    <x:row r="60">
      <x:c r="A60" s="68"/>
    </x:row>
  </x:sheetData>
  <x:mergeCells>
    <x:mergeCell ref="A1:I1"/>
    <x:mergeCell ref="A3:I3"/>
    <x:mergeCell ref="A15:I15"/>
    <x:mergeCell ref="A22:I22"/>
    <x:mergeCell ref="A30:I30"/>
    <x:mergeCell ref="A38:E38"/>
  </x:mergeCells>
  <x:conditionalFormatting sqref="F32:F37">
    <x:cfRule type="containsText" dxfId="4" priority="1" operator="containsText" text="OK"/>
    <x:cfRule type="containsText" dxfId="5" priority="2" operator="containsText" text="ERROR"/>
    <x:cfRule type="containsText" dxfId="6" priority="3" operator="containsText" text="REVIEW"/>
    <x:cfRule type="containsText" dxfId="7" priority="4" operator="containsText" text="INFO"/>
  </x:conditionalFormatting>
  <x:conditionalFormatting sqref="F38:F38">
    <x:cfRule type="containsText" dxfId="8" priority="5" operator="containsText" text="OK"/>
    <x:cfRule type="containsText" dxfId="9" priority="6" operator="containsText" text="ERROR"/>
    <x:cfRule type="containsText" dxfId="10" priority="7" operator="containsText" text="REVIEW"/>
    <x:cfRule type="containsText" dxfId="11" priority="8" operator="containsText" text="INFO"/>
  </x:conditionalFormatting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</x:cols>
  <x:sheetData>
    <x:row r="1" ht="25" customHeight="1">
      <x:c r="A1" s="5" t="str">
        <x:v>Returns Sensitivity</x:v>
      </x:c>
      <x:c r="B1" s="5" t="str">
        <x:v>Returns Sensitivity</x:v>
      </x:c>
      <x:c r="C1" s="5" t="str">
        <x:v>Returns Sensitivity</x:v>
      </x:c>
      <x:c r="D1" s="5" t="str">
        <x:v>Returns Sensitivity</x:v>
      </x:c>
      <x:c r="E1" s="5" t="str">
        <x:v>Returns Sensitivity</x:v>
      </x:c>
    </x:row>
    <x:row r="2">
      <x:c r="A2" s="10"/>
      <x:c r="B2" s="2"/>
      <x:c r="C2" s="2"/>
      <x:c r="D2" s="2"/>
      <x:c r="E2" s="2"/>
    </x:row>
    <x:row r="3" ht="20" customHeight="1">
      <x:c r="A3" s="12" t="str">
        <x:v>MOIC Sensitivity</x:v>
      </x:c>
      <x:c r="B3" s="12" t="str">
        <x:v>MOIC Sensitivity</x:v>
      </x:c>
      <x:c r="C3" s="12" t="str">
        <x:v>MOIC Sensitivity</x:v>
      </x:c>
      <x:c r="D3" s="12" t="str">
        <x:v>MOIC Sensitivity</x:v>
      </x:c>
      <x:c r="E3" s="12" t="str">
        <x:v>MOIC Sensitivity</x:v>
      </x:c>
    </x:row>
    <x:row r="4">
      <x:c r="A4" s="62" t="str">
        <x:v>Exit Multiple / Exit EBITDA Margin</x:v>
      </x:c>
      <x:c r="B4" s="61" t="n">
        <x:v>0.18</x:v>
      </x:c>
      <x:c r="C4" s="61" t="n">
        <x:v>0.19</x:v>
      </x:c>
      <x:c r="D4" s="61" t="n">
        <x:v>0.2</x:v>
      </x:c>
      <x:c r="E4" s="61" t="n">
        <x:v>0.21</x:v>
      </x:c>
    </x:row>
    <x:row r="5">
      <x:c r="A5" s="74" t="n">
        <x:v>12</x:v>
      </x:c>
      <x:c r="B5" s="51" t="n">
        <x:f>($A5*'06 Operating Model'!$G$4*B$4-'08 Returns Analysis'!$B$12)/'08 Returns Analysis'!$B$17</x:f>
        <x:v>2.493075308226289</x:v>
      </x:c>
      <x:c r="C5" s="51" t="n">
        <x:f>($A5*'06 Operating Model'!$G$4*C$4-'08 Returns Analysis'!$B$12)/'08 Returns Analysis'!$B$17</x:f>
        <x:v>2.8394163839531465</x:v>
      </x:c>
      <x:c r="D5" s="51" t="n">
        <x:f>($A5*'06 Operating Model'!$G$4*D$4-'08 Returns Analysis'!$B$12)/'08 Returns Analysis'!$B$17</x:f>
        <x:v>3.1857574596800045</x:v>
      </x:c>
      <x:c r="E5" s="51" t="n">
        <x:f>($A5*'06 Operating Model'!$G$4*E$4-'08 Returns Analysis'!$B$12)/'08 Returns Analysis'!$B$17</x:f>
        <x:v>3.532098535406861</x:v>
      </x:c>
    </x:row>
    <x:row r="6">
      <x:c r="A6" s="74" t="n">
        <x:v>13</x:v>
      </x:c>
      <x:c r="B6" s="51" t="n">
        <x:f>($A6*'06 Operating Model'!$G$4*B$4-'08 Returns Analysis'!$B$12)/'08 Returns Analysis'!$B$17</x:f>
        <x:v>3.012586921816575</x:v>
      </x:c>
      <x:c r="C6" s="51" t="n">
        <x:f>($A6*'06 Operating Model'!$G$4*C$4-'08 Returns Analysis'!$B$12)/'08 Returns Analysis'!$B$17</x:f>
        <x:v>3.3877897538540043</x:v>
      </x:c>
      <x:c r="D6" s="51" t="n">
        <x:f>($A6*'06 Operating Model'!$G$4*D$4-'08 Returns Analysis'!$B$12)/'08 Returns Analysis'!$B$17</x:f>
        <x:v>3.7629925858914337</x:v>
      </x:c>
      <x:c r="E6" s="51" t="n">
        <x:f>($A6*'06 Operating Model'!$G$4*E$4-'08 Returns Analysis'!$B$12)/'08 Returns Analysis'!$B$17</x:f>
        <x:v>4.138195417928862</x:v>
      </x:c>
    </x:row>
    <x:row r="7">
      <x:c r="A7" s="74" t="n">
        <x:v>14</x:v>
      </x:c>
      <x:c r="B7" s="51" t="n">
        <x:f>($A7*'06 Operating Model'!$G$4*B$4-'08 Returns Analysis'!$B$12)/'08 Returns Analysis'!$B$17</x:f>
        <x:v>3.532098535406861</x:v>
      </x:c>
      <x:c r="C7" s="51" t="n">
        <x:f>($A7*'06 Operating Model'!$G$4*C$4-'08 Returns Analysis'!$B$12)/'08 Returns Analysis'!$B$17</x:f>
        <x:v>3.936163123754861</x:v>
      </x:c>
      <x:c r="D7" s="51" t="n">
        <x:f>($A7*'06 Operating Model'!$G$4*D$4-'08 Returns Analysis'!$B$12)/'08 Returns Analysis'!$B$17</x:f>
        <x:v>4.3402277121028625</x:v>
      </x:c>
      <x:c r="E7" s="51" t="n">
        <x:f>($A7*'06 Operating Model'!$G$4*E$4-'08 Returns Analysis'!$B$12)/'08 Returns Analysis'!$B$17</x:f>
        <x:v>4.744292300450861</x:v>
      </x:c>
    </x:row>
    <x:row r="8">
      <x:c r="A8" s="74" t="n">
        <x:v>15</x:v>
      </x:c>
      <x:c r="B8" s="51" t="n">
        <x:f>($A8*'06 Operating Model'!$G$4*B$4-'08 Returns Analysis'!$B$12)/'08 Returns Analysis'!$B$17</x:f>
        <x:v>4.051610148997147</x:v>
      </x:c>
      <x:c r="C8" s="51" t="n">
        <x:f>($A8*'06 Operating Model'!$G$4*C$4-'08 Returns Analysis'!$B$12)/'08 Returns Analysis'!$B$17</x:f>
        <x:v>4.484536493655718</x:v>
      </x:c>
      <x:c r="D8" s="51" t="n">
        <x:f>($A8*'06 Operating Model'!$G$4*D$4-'08 Returns Analysis'!$B$12)/'08 Returns Analysis'!$B$17</x:f>
        <x:v>4.91746283831429</x:v>
      </x:c>
      <x:c r="E8" s="51" t="n">
        <x:f>($A8*'06 Operating Model'!$G$4*E$4-'08 Returns Analysis'!$B$12)/'08 Returns Analysis'!$B$17</x:f>
        <x:v>5.350389182972862</x:v>
      </x:c>
    </x:row>
    <x:row r="9">
      <x:c r="A9" s="10"/>
      <x:c r="B9" s="2"/>
      <x:c r="C9" s="2"/>
      <x:c r="D9" s="2"/>
      <x:c r="E9" s="2"/>
    </x:row>
    <x:row r="10">
      <x:c r="A10" s="10"/>
      <x:c r="B10" s="2"/>
      <x:c r="C10" s="2"/>
      <x:c r="D10" s="2"/>
      <x:c r="E10" s="2"/>
    </x:row>
    <x:row r="11" ht="20" customHeight="1">
      <x:c r="A11" s="12" t="str">
        <x:v>IRR Sensitivity</x:v>
      </x:c>
      <x:c r="B11" s="12" t="str">
        <x:v>IRR Sensitivity</x:v>
      </x:c>
      <x:c r="C11" s="12" t="str">
        <x:v>IRR Sensitivity</x:v>
      </x:c>
      <x:c r="D11" s="12" t="str">
        <x:v>IRR Sensitivity</x:v>
      </x:c>
      <x:c r="E11" s="12" t="str">
        <x:v>IRR Sensitivity</x:v>
      </x:c>
    </x:row>
    <x:row r="12">
      <x:c r="A12" s="62" t="str">
        <x:v>Exit Multiple / Exit EBITDA Margin</x:v>
      </x:c>
      <x:c r="B12" s="61" t="n">
        <x:v>0.18</x:v>
      </x:c>
      <x:c r="C12" s="61" t="n">
        <x:v>0.19</x:v>
      </x:c>
      <x:c r="D12" s="61" t="n">
        <x:v>0.2</x:v>
      </x:c>
      <x:c r="E12" s="61" t="n">
        <x:v>0.21</x:v>
      </x:c>
    </x:row>
    <x:row r="13">
      <x:c r="A13" s="74" t="n">
        <x:v>12</x:v>
      </x:c>
      <x:c r="B13" s="52" t="n">
        <x:f>POWER(B5,1/'04 Assumptions'!$B$23)-1</x:f>
        <x:v>0.2004583022118822</x:v>
      </x:c>
      <x:c r="C13" s="52" t="n">
        <x:f>POWER(C5,1/'04 Assumptions'!$B$23)-1</x:f>
        <x:v>0.23209960060373813</x:v>
      </x:c>
      <x:c r="D13" s="52" t="n">
        <x:f>POWER(D5,1/'04 Assumptions'!$B$23)-1</x:f>
        <x:v>0.26078937933722535</x:v>
      </x:c>
      <x:c r="E13" s="52" t="n">
        <x:f>POWER(E5,1/'04 Assumptions'!$B$23)-1</x:f>
        <x:v>0.28708302375035744</x:v>
      </x:c>
    </x:row>
    <x:row r="14">
      <x:c r="A14" s="74" t="n">
        <x:v>13</x:v>
      </x:c>
      <x:c r="B14" s="52" t="n">
        <x:f>POWER(B6,1/'04 Assumptions'!$B$23)-1</x:f>
        <x:v>0.2467745175536571</x:v>
      </x:c>
      <x:c r="C14" s="52" t="n">
        <x:f>POWER(C6,1/'04 Assumptions'!$B$23)-1</x:f>
        <x:v>0.2763896973571709</x:v>
      </x:c>
      <x:c r="D14" s="52" t="n">
        <x:f>POWER(D6,1/'04 Assumptions'!$B$23)-1</x:f>
        <x:v>0.3034869049449418</x:v>
      </x:c>
      <x:c r="E14" s="52" t="n">
        <x:f>POWER(E6,1/'04 Assumptions'!$B$23)-1</x:f>
        <x:v>0.32850195883005884</x:v>
      </x:c>
    </x:row>
    <x:row r="15">
      <x:c r="A15" s="74" t="n">
        <x:v>14</x:v>
      </x:c>
      <x:c r="B15" s="52" t="n">
        <x:f>POWER(B7,1/'04 Assumptions'!$B$23)-1</x:f>
        <x:v>0.28708302375035744</x:v>
      </x:c>
      <x:c r="C15" s="52" t="n">
        <x:f>POWER(C7,1/'04 Assumptions'!$B$23)-1</x:f>
        <x:v>0.31526910131209807</x:v>
      </x:c>
      <x:c r="D15" s="52" t="n">
        <x:f>POWER(D7,1/'04 Assumptions'!$B$23)-1</x:f>
        <x:v>0.3412276657307942</x:v>
      </x:c>
      <x:c r="E15" s="52" t="n">
        <x:f>POWER(E7,1/'04 Assumptions'!$B$23)-1</x:f>
        <x:v>0.36531948324871877</x:v>
      </x:c>
    </x:row>
    <x:row r="16">
      <x:c r="A16" s="74" t="n">
        <x:v>15</x:v>
      </x:c>
      <x:c r="B16" s="52" t="n">
        <x:f>POWER(B8,1/'04 Assumptions'!$B$23)-1</x:f>
        <x:v>0.32289547233804816</x:v>
      </x:c>
      <x:c r="C16" s="52" t="n">
        <x:f>POWER(C8,1/'04 Assumptions'!$B$23)-1</x:f>
        <x:v>0.3500302894858276</x:v>
      </x:c>
      <x:c r="D16" s="52" t="n">
        <x:f>POWER(D8,1/'04 Assumptions'!$B$23)-1</x:f>
        <x:v>0.3751441236765234</x:v>
      </x:c>
      <x:c r="E16" s="52" t="n">
        <x:f>POWER(E8,1/'04 Assumptions'!$B$23)-1</x:f>
        <x:v>0.39854702799459707</x:v>
      </x:c>
    </x:row>
    <x:row r="17">
      <x:c r="A17" s="10"/>
      <x:c r="B17" s="2"/>
      <x:c r="C17" s="2"/>
      <x:c r="D17" s="2"/>
      <x:c r="E17" s="2"/>
    </x:row>
    <x:row r="18">
      <x:c r="A18" s="10"/>
      <x:c r="B18" s="2"/>
      <x:c r="C18" s="2"/>
      <x:c r="D18" s="2"/>
      <x:c r="E18" s="2"/>
    </x:row>
    <x:row r="19" ht="20" customHeight="1">
      <x:c r="A19" s="12" t="str">
        <x:v>Sensitivity Convention</x:v>
      </x:c>
      <x:c r="B19" s="12" t="str">
        <x:v>Sensitivity Convention</x:v>
      </x:c>
      <x:c r="C19" s="12" t="str">
        <x:v>Sensitivity Convention</x:v>
      </x:c>
      <x:c r="D19" s="12" t="str">
        <x:v>Sensitivity Convention</x:v>
      </x:c>
      <x:c r="E19" s="12" t="str">
        <x:v>Sensitivity Convention</x:v>
      </x:c>
    </x:row>
    <x:row r="20">
      <x:c r="A20" s="66" t="str">
        <x:v>Rows vary the exit EBITDA multiple; columns vary the Year 5 EBITDA margin. Year 5 revenue and base-case exit debt remain linked to the operating and debt schedules. IRR assumes no interim equity distributions and annualizes the scenario MOIC over the five-year hold period.</x:v>
      </x:c>
      <x:c r="B20" s="20"/>
      <x:c r="C20" s="20"/>
      <x:c r="D20" s="20"/>
      <x:c r="E20" s="20"/>
    </x:row>
    <x:row r="21">
      <x:c r="A21" s="66"/>
      <x:c r="B21" s="20"/>
      <x:c r="C21" s="20"/>
      <x:c r="D21" s="20"/>
      <x:c r="E21" s="20"/>
    </x:row>
    <x:row r="22">
      <x:c r="A22" s="66"/>
      <x:c r="B22" s="20"/>
      <x:c r="C22" s="20"/>
      <x:c r="D22" s="20"/>
      <x:c r="E22" s="20"/>
    </x:row>
    <x:row r="23">
      <x:c r="A23" s="66"/>
      <x:c r="B23" s="20"/>
      <x:c r="C23" s="20"/>
      <x:c r="D23" s="20"/>
      <x:c r="E23" s="20"/>
    </x:row>
    <x:row r="24">
      <x:c r="A24" s="10"/>
      <x:c r="B24" s="2"/>
      <x:c r="C24" s="2"/>
      <x:c r="D24" s="2"/>
      <x:c r="E24" s="2"/>
    </x:row>
    <x:row r="25">
      <x:c r="A25" s="10"/>
      <x:c r="B25" s="2"/>
      <x:c r="C25" s="2"/>
      <x:c r="D25" s="2"/>
      <x:c r="E25" s="2"/>
    </x:row>
    <x:row r="26">
      <x:c r="A26" s="68"/>
    </x:row>
    <x:row r="27">
      <x:c r="A27" s="68"/>
    </x:row>
    <x:row r="28">
      <x:c r="A28" s="68"/>
    </x:row>
    <x:row r="29">
      <x:c r="A29" s="68"/>
    </x:row>
    <x:row r="30">
      <x:c r="A30" s="68"/>
    </x:row>
    <x:row r="31">
      <x:c r="A31" s="68"/>
    </x:row>
    <x:row r="32">
      <x:c r="A32" s="68"/>
    </x:row>
    <x:row r="33">
      <x:c r="A33" s="68"/>
    </x:row>
    <x:row r="34">
      <x:c r="A34" s="68"/>
    </x:row>
    <x:row r="35">
      <x:c r="A35" s="68"/>
    </x:row>
    <x:row r="36">
      <x:c r="A36" s="68"/>
    </x:row>
    <x:row r="37">
      <x:c r="A37" s="68"/>
    </x:row>
    <x:row r="38">
      <x:c r="A38" s="68"/>
    </x:row>
    <x:row r="39">
      <x:c r="A39" s="68"/>
    </x:row>
    <x:row r="40">
      <x:c r="A40" s="68"/>
    </x:row>
    <x:row r="41">
      <x:c r="A41" s="68"/>
    </x:row>
    <x:row r="42">
      <x:c r="A42" s="68"/>
    </x:row>
    <x:row r="43">
      <x:c r="A43" s="68"/>
    </x:row>
    <x:row r="44">
      <x:c r="A44" s="68"/>
    </x:row>
    <x:row r="45">
      <x:c r="A45" s="68"/>
    </x:row>
    <x:row r="46">
      <x:c r="A46" s="68"/>
    </x:row>
    <x:row r="47">
      <x:c r="A47" s="68"/>
    </x:row>
    <x:row r="48">
      <x:c r="A48" s="68"/>
    </x:row>
    <x:row r="49">
      <x:c r="A49" s="68"/>
    </x:row>
    <x:row r="50">
      <x:c r="A50" s="68"/>
    </x:row>
    <x:row r="51">
      <x:c r="A51" s="68"/>
    </x:row>
    <x:row r="52">
      <x:c r="A52" s="68"/>
    </x:row>
    <x:row r="53">
      <x:c r="A53" s="68"/>
    </x:row>
    <x:row r="54">
      <x:c r="A54" s="68"/>
    </x:row>
    <x:row r="55">
      <x:c r="A55" s="68"/>
    </x:row>
    <x:row r="56">
      <x:c r="A56" s="68"/>
    </x:row>
    <x:row r="57">
      <x:c r="A57" s="68"/>
    </x:row>
    <x:row r="58">
      <x:c r="A58" s="68"/>
    </x:row>
    <x:row r="59">
      <x:c r="A59" s="68"/>
    </x:row>
    <x:row r="60">
      <x:c r="A60" s="68"/>
    </x:row>
  </x:sheetData>
  <x:mergeCells>
    <x:mergeCell ref="A1:E1"/>
    <x:mergeCell ref="A3:E3"/>
    <x:mergeCell ref="A11:E11"/>
    <x:mergeCell ref="A19:E19"/>
    <x:mergeCell ref="A20:E23"/>
  </x:mergeCells>
  <x:conditionalFormatting sqref="B5:E8">
    <x:cfRule type="colorScale" priority="1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B13:E16">
    <x:cfRule type="colorScale" priority="2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pageMargins left="0.7" right="0.7" top="0.75" bottom="0.75" header="0.3" footer="0.3"/>
</x:worksheet>
</file>